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2026\Q1 2026\פועלים סהר\ארם\לאחר תיקונים\"/>
    </mc:Choice>
  </mc:AlternateContent>
  <xr:revisionPtr revIDLastSave="0" documentId="13_ncr:1_{864B9695-E29C-43E6-821A-108ACA9011BC}" xr6:coauthVersionLast="47" xr6:coauthVersionMax="47" xr10:uidLastSave="{00000000-0000-0000-0000-000000000000}"/>
  <bookViews>
    <workbookView xWindow="-120" yWindow="-120" windowWidth="29040" windowHeight="15720" activeTab="1" xr2:uid="{391B60C7-1045-4B70-9EF2-751BBD2FD5AE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חוב'!$A$1:$AW$243</definedName>
    <definedName name="_xlnm._FilterDatabase" localSheetId="31" hidden="1">'אפשרויות בחירה'!$A$1:$D$1040</definedName>
    <definedName name="_xlnm._FilterDatabase" localSheetId="30" hidden="1">'יתרות התחייבות להשקעה'!$A$1:$XFC$90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ויהש'!$A$1:$X$165</definedName>
    <definedName name="_xlnm._FilterDatabase" localSheetId="19" hidden="1">'קרנות השקעה'!$A$1:$Z$132</definedName>
    <definedName name="_xlnm._FilterDatabase" localSheetId="7" hidden="1">'קרנות סל'!$A$1:$AJ$110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32" l="1"/>
  <c r="M45" i="32"/>
  <c r="P73" i="32"/>
  <c r="M73" i="32"/>
  <c r="P90" i="32"/>
  <c r="P89" i="32"/>
  <c r="P88" i="32"/>
  <c r="P87" i="32"/>
  <c r="P86" i="32"/>
  <c r="P85" i="32"/>
  <c r="P84" i="32"/>
  <c r="P83" i="32"/>
  <c r="P82" i="32"/>
  <c r="P81" i="32"/>
  <c r="P80" i="32"/>
  <c r="P79" i="32"/>
  <c r="P78" i="32"/>
  <c r="P77" i="32"/>
  <c r="P76" i="32"/>
  <c r="P75" i="32"/>
  <c r="P74" i="32"/>
  <c r="P72" i="32"/>
  <c r="P71" i="32"/>
  <c r="P70" i="32"/>
  <c r="P69" i="32"/>
  <c r="P68" i="32"/>
  <c r="P67" i="32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P10" i="32"/>
  <c r="P9" i="32"/>
  <c r="P8" i="32"/>
  <c r="P7" i="32"/>
  <c r="P6" i="32"/>
  <c r="P5" i="32"/>
  <c r="P4" i="32"/>
  <c r="P3" i="32"/>
  <c r="P2" i="32"/>
  <c r="M90" i="32"/>
</calcChain>
</file>

<file path=xl/sharedStrings.xml><?xml version="1.0" encoding="utf-8"?>
<sst xmlns="http://schemas.openxmlformats.org/spreadsheetml/2006/main" count="17314" uniqueCount="2216">
  <si>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</si>
  <si>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</si>
  <si>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</si>
  <si>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</si>
  <si>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</si>
  <si>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</si>
  <si>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</si>
  <si>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</si>
  <si>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ארם גמולים - חברה לניהול קופות גמל בע'מ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</si>
  <si>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</si>
  <si>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</si>
  <si>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</si>
  <si>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</si>
  <si>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</si>
  <si>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</si>
  <si>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</si>
  <si>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</si>
  <si>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</si>
  <si>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</si>
  <si>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</si>
  <si>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</si>
  <si>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</si>
  <si>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</si>
  <si>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</si>
  <si>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</si>
  <si>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</si>
  <si>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</si>
  <si>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</si>
  <si>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</si>
  <si>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</si>
  <si>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</si>
  <si>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</si>
  <si>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</si>
  <si>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</si>
  <si>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</si>
  <si>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</si>
  <si>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</si>
  <si>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</si>
  <si>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</si>
  <si>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</si>
  <si>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</si>
  <si>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</si>
  <si>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</si>
  <si>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</si>
  <si>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</si>
  <si>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</si>
  <si>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</si>
  <si>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</si>
  <si>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</si>
  <si>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</si>
  <si>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</si>
  <si>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</si>
  <si>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</si>
  <si>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</si>
  <si>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</si>
  <si>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</si>
  <si>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</si>
  <si>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</si>
  <si>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</si>
  <si>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</si>
  <si>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</si>
  <si>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</si>
  <si>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</si>
  <si>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</si>
  <si>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</si>
  <si>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</si>
  <si>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</si>
  <si>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</si>
  <si>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</si>
  <si>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</si>
  <si>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</si>
  <si>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</si>
  <si>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</si>
  <si>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</si>
  <si>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</si>
  <si>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</si>
  <si>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</si>
  <si>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</si>
  <si>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מזומן ועו"ש בש"ח</t>
  </si>
  <si>
    <t>ILS</t>
  </si>
  <si>
    <t>AUD</t>
  </si>
  <si>
    <t>JPY</t>
  </si>
  <si>
    <t>DKK</t>
  </si>
  <si>
    <t>CHF</t>
  </si>
  <si>
    <t>SGD</t>
  </si>
  <si>
    <t>GBP</t>
  </si>
  <si>
    <t>EUR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</si>
  <si>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</si>
  <si>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</si>
  <si>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</si>
  <si>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</si>
  <si>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</si>
  <si>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</si>
  <si>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</si>
  <si>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</si>
  <si>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</si>
  <si>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</si>
  <si>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</si>
  <si>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</si>
  <si>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</si>
  <si>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</si>
  <si>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</si>
  <si>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</si>
  <si>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</si>
  <si>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</si>
  <si>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</si>
  <si>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</si>
  <si>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</si>
  <si>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</si>
  <si>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</si>
  <si>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0347</t>
  </si>
  <si>
    <t>IL0011401937</t>
  </si>
  <si>
    <t>31/03/2047</t>
  </si>
  <si>
    <t>ממשל צמודה 0529</t>
  </si>
  <si>
    <t>IL0011570236</t>
  </si>
  <si>
    <t>צמוד למדד המחירים לצרכן בריבית קבועה</t>
  </si>
  <si>
    <t>31/05/2029</t>
  </si>
  <si>
    <t>ממשל שקלית 0330</t>
  </si>
  <si>
    <t>IL0011609851</t>
  </si>
  <si>
    <t>31/03/2030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</si>
  <si>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</si>
  <si>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</si>
  <si>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</si>
  <si>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</si>
  <si>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</si>
  <si>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</si>
  <si>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</si>
  <si>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</si>
  <si>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</si>
  <si>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</si>
  <si>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</si>
  <si>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</si>
  <si>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</si>
  <si>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</si>
  <si>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</si>
  <si>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מדינת ישראל</t>
  </si>
  <si>
    <t>ISRAEL 5.5% 03/34</t>
  </si>
  <si>
    <t>US46514BRL35</t>
  </si>
  <si>
    <t>נקוב במט"ח</t>
  </si>
  <si>
    <t>חו"ל</t>
  </si>
  <si>
    <t>LSE</t>
  </si>
  <si>
    <t>Baa1</t>
  </si>
  <si>
    <t>MOODYS</t>
  </si>
  <si>
    <t>UNITED STATES OF AMERICA</t>
  </si>
  <si>
    <t>T 3.875% 08/34</t>
  </si>
  <si>
    <t>US91282CLF67</t>
  </si>
  <si>
    <t>ארה"ב</t>
  </si>
  <si>
    <t>FWB</t>
  </si>
  <si>
    <t>Aa1</t>
  </si>
  <si>
    <t>15/08/2034</t>
  </si>
  <si>
    <t>T 4.625% 02/35</t>
  </si>
  <si>
    <t>US91282CMM00</t>
  </si>
  <si>
    <t>AMEX</t>
  </si>
  <si>
    <t>15/02/2035</t>
  </si>
  <si>
    <t>ISRAEL 5% 01/36</t>
  </si>
  <si>
    <t>US46515CJZ86</t>
  </si>
  <si>
    <t>אחר</t>
  </si>
  <si>
    <t>13/01/2036</t>
  </si>
  <si>
    <t>ממשל שקלית 1026</t>
  </si>
  <si>
    <t>IL0010994569</t>
  </si>
  <si>
    <t>30/10/2026</t>
  </si>
  <si>
    <t>ממשל צמודה 0527</t>
  </si>
  <si>
    <t>IL0011408478</t>
  </si>
  <si>
    <t>31/05/2027</t>
  </si>
  <si>
    <t>ממשל צמודה 0726</t>
  </si>
  <si>
    <t>IL0011695645</t>
  </si>
  <si>
    <t>31/07/2026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</si>
  <si>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</si>
  <si>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</si>
  <si>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</si>
  <si>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</si>
  <si>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</si>
  <si>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</si>
  <si>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</si>
  <si>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</si>
  <si>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</si>
  <si>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</si>
  <si>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</si>
  <si>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</si>
  <si>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</si>
  <si>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יג</t>
  </si>
  <si>
    <t>IL0012075136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</si>
  <si>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</si>
  <si>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</si>
  <si>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</si>
  <si>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</si>
  <si>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</si>
  <si>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</si>
  <si>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</si>
  <si>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31/12/2037</t>
  </si>
  <si>
    <t>החוב לא נחות</t>
  </si>
  <si>
    <t>מגדל הון אגח יד</t>
  </si>
  <si>
    <t>IL0012075219</t>
  </si>
  <si>
    <t>31/12/2038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</si>
  <si>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</si>
  <si>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</si>
  <si>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</si>
  <si>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</si>
  <si>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</si>
  <si>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</si>
  <si>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מימון ישיר</t>
  </si>
  <si>
    <t>מימון ישיר אגח ו</t>
  </si>
  <si>
    <t>IL0011916595</t>
  </si>
  <si>
    <t>צמוד למדד המחירים לצרכן</t>
  </si>
  <si>
    <t>אשראי חוץ בנקאי</t>
  </si>
  <si>
    <t>31/03/2027</t>
  </si>
  <si>
    <t>מנורה מב הון</t>
  </si>
  <si>
    <t>מנורה הון התח סד' י</t>
  </si>
  <si>
    <t>IL0012290040</t>
  </si>
  <si>
    <t>30/11/2074</t>
  </si>
  <si>
    <t>איידיאיי הנפקות</t>
  </si>
  <si>
    <t>איידיאיי הנפק תע התח ז</t>
  </si>
  <si>
    <t>IL0012293507</t>
  </si>
  <si>
    <t>A2.il</t>
  </si>
  <si>
    <t>23/09/2035</t>
  </si>
  <si>
    <t>שוב אנרגיה</t>
  </si>
  <si>
    <t>שוב אנרגיה אגחא</t>
  </si>
  <si>
    <t>IL0011985715</t>
  </si>
  <si>
    <t>אנרגיה</t>
  </si>
  <si>
    <t>A3.il</t>
  </si>
  <si>
    <t>30/06/2034</t>
  </si>
  <si>
    <t>עזריאלי קבוצה</t>
  </si>
  <si>
    <t>עזריאלי אגח ד</t>
  </si>
  <si>
    <t>IL0011386500</t>
  </si>
  <si>
    <t>נדל"ן מניב בישראל</t>
  </si>
  <si>
    <t>Aa1.il</t>
  </si>
  <si>
    <t>הראל השקעות</t>
  </si>
  <si>
    <t>הראל השק אגח א</t>
  </si>
  <si>
    <t>IL0058501102</t>
  </si>
  <si>
    <t>Aa2.il</t>
  </si>
  <si>
    <t>31/12/2035</t>
  </si>
  <si>
    <t>לאומי</t>
  </si>
  <si>
    <t>לאומי התח נדח סד 407</t>
  </si>
  <si>
    <t>IL0012381955</t>
  </si>
  <si>
    <t>בנקים</t>
  </si>
  <si>
    <t>מנורה מב החזקות</t>
  </si>
  <si>
    <t>מנורה מבטחים אגח ג</t>
  </si>
  <si>
    <t>IL0056600633</t>
  </si>
  <si>
    <t>30/09/2026</t>
  </si>
  <si>
    <t>מנורה הון התח ו</t>
  </si>
  <si>
    <t>IL0011602419</t>
  </si>
  <si>
    <t>Aa3.il</t>
  </si>
  <si>
    <t>30/09/2030</t>
  </si>
  <si>
    <t>188 'לאומי אגח סד</t>
  </si>
  <si>
    <t>IL0012286675</t>
  </si>
  <si>
    <t>Aaa.il</t>
  </si>
  <si>
    <t>לאומי אגח סד187 '</t>
  </si>
  <si>
    <t>IL0012286592</t>
  </si>
  <si>
    <t>בית זיקוק אשדוד</t>
  </si>
  <si>
    <t>בית זיקוק אגח 2</t>
  </si>
  <si>
    <t>IL0011994881</t>
  </si>
  <si>
    <t>Baa1.il</t>
  </si>
  <si>
    <t>30/04/2029</t>
  </si>
  <si>
    <t>אנלייט אנרגיה</t>
  </si>
  <si>
    <t>אנלייט אנר אגחו</t>
  </si>
  <si>
    <t>IL0072001733</t>
  </si>
  <si>
    <t>אנרגיה מתחדשת</t>
  </si>
  <si>
    <t>ilA</t>
  </si>
  <si>
    <t>אנרגיקס</t>
  </si>
  <si>
    <t>אנרג'יקס אגח א</t>
  </si>
  <si>
    <t>IL0011617516</t>
  </si>
  <si>
    <t>ג'י סיטי בעמ</t>
  </si>
  <si>
    <t>ג'י סיטי אגח טז</t>
  </si>
  <si>
    <t>IL0012607854</t>
  </si>
  <si>
    <t>נדל"ן מניב בחו"ל</t>
  </si>
  <si>
    <t>ilA-</t>
  </si>
  <si>
    <t>ג'י סיטי אגח יג</t>
  </si>
  <si>
    <t>IL0012606526</t>
  </si>
  <si>
    <t>30/06/2028</t>
  </si>
  <si>
    <t>הכשרת הישוב בישראל בע"מ</t>
  </si>
  <si>
    <t>הכשרת ישוב אגח 22</t>
  </si>
  <si>
    <t>IL0061202409</t>
  </si>
  <si>
    <t>30/06/2027</t>
  </si>
  <si>
    <t>אלקטרה</t>
  </si>
  <si>
    <t>אלקטרה אגח ה</t>
  </si>
  <si>
    <t>IL0073902228</t>
  </si>
  <si>
    <t>השקעה ואחזקות</t>
  </si>
  <si>
    <t>ilA+</t>
  </si>
  <si>
    <t>חברה לישראל</t>
  </si>
  <si>
    <t>חברה לישראל אגח 12</t>
  </si>
  <si>
    <t>IL0057602513</t>
  </si>
  <si>
    <t>חברה לישראל אגח 14</t>
  </si>
  <si>
    <t>IL0057603016</t>
  </si>
  <si>
    <t>כלל ביטוח ופיננסים</t>
  </si>
  <si>
    <t>כלל הון אגח טו</t>
  </si>
  <si>
    <t>IL0012303090</t>
  </si>
  <si>
    <t>Diversified REITs</t>
  </si>
  <si>
    <t>31/10/2075</t>
  </si>
  <si>
    <t>מגה אור</t>
  </si>
  <si>
    <t>מגה אור אגח ז</t>
  </si>
  <si>
    <t>IL0011416968</t>
  </si>
  <si>
    <t>30/08/2027</t>
  </si>
  <si>
    <t>שפיר הנדסה</t>
  </si>
  <si>
    <t>שפיר הנדס אגח ב</t>
  </si>
  <si>
    <t>IL0011419517</t>
  </si>
  <si>
    <t>מתכת ומוצרי בניה</t>
  </si>
  <si>
    <t>אמות</t>
  </si>
  <si>
    <t>אמות אגח ד</t>
  </si>
  <si>
    <t>IL0011331498</t>
  </si>
  <si>
    <t>ilAA</t>
  </si>
  <si>
    <t>אמות אגח ז</t>
  </si>
  <si>
    <t>IL0011628661</t>
  </si>
  <si>
    <t>איירפורט סיטי</t>
  </si>
  <si>
    <t>ארפורט אגח י</t>
  </si>
  <si>
    <t>IL0011959819</t>
  </si>
  <si>
    <t>גב ים</t>
  </si>
  <si>
    <t>גב ים אגח י</t>
  </si>
  <si>
    <t>IL0075902846</t>
  </si>
  <si>
    <t>הראל הנפקות</t>
  </si>
  <si>
    <t>הראל הנפ אגח טז</t>
  </si>
  <si>
    <t>IL0011576019</t>
  </si>
  <si>
    <t>הראל הנפ אגח יא</t>
  </si>
  <si>
    <t>IL0011363160</t>
  </si>
  <si>
    <t>31/12/2030</t>
  </si>
  <si>
    <t>הראל הנפקות אגח י</t>
  </si>
  <si>
    <t>IL0011340481</t>
  </si>
  <si>
    <t>31/12/2029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</si>
  <si>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</si>
  <si>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</si>
  <si>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</si>
  <si>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</si>
  <si>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</si>
  <si>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</si>
  <si>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</si>
  <si>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</si>
  <si>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</si>
  <si>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</si>
  <si>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</si>
  <si>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</si>
  <si>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</si>
  <si>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</si>
  <si>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</si>
  <si>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</si>
  <si>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</si>
  <si>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</t>
  </si>
  <si>
    <t>IL0032304227</t>
  </si>
  <si>
    <t>מליסרון אגח כא</t>
  </si>
  <si>
    <t>IL0011946386</t>
  </si>
  <si>
    <t>מליסרון אגח כב</t>
  </si>
  <si>
    <t>IL0012332388</t>
  </si>
  <si>
    <t>הפניקס גיוסי הו</t>
  </si>
  <si>
    <t>פניקס הון אגח טז</t>
  </si>
  <si>
    <t>IL0012203340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</si>
  <si>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</si>
  <si>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</si>
  <si>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</si>
  <si>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</si>
  <si>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</si>
  <si>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</si>
  <si>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רבוע כחול נדלן</t>
  </si>
  <si>
    <t>רבוע נדלן אגח ז</t>
  </si>
  <si>
    <t>IL0011406159</t>
  </si>
  <si>
    <t>30/11/2026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</si>
  <si>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</si>
  <si>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</si>
  <si>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</si>
  <si>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</si>
  <si>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</si>
  <si>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</si>
  <si>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</si>
  <si>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ביג</t>
  </si>
  <si>
    <t>ביג אגח כ</t>
  </si>
  <si>
    <t>IL0011861882</t>
  </si>
  <si>
    <t>כללביט</t>
  </si>
  <si>
    <t>כללביט אגח יא</t>
  </si>
  <si>
    <t>IL0011606477</t>
  </si>
  <si>
    <t>31/03/2033</t>
  </si>
  <si>
    <t>לאומי התח נד406</t>
  </si>
  <si>
    <t>IL0012164237</t>
  </si>
  <si>
    <t>28/02/2036</t>
  </si>
  <si>
    <t>פועלים</t>
  </si>
  <si>
    <t>פועלים התח נד יב</t>
  </si>
  <si>
    <t>IL0012141219</t>
  </si>
  <si>
    <t>29/11/2037</t>
  </si>
  <si>
    <t>פז נפט</t>
  </si>
  <si>
    <t>פז נפט אגח ו</t>
  </si>
  <si>
    <t>IL0011395428</t>
  </si>
  <si>
    <t>30/11/2028</t>
  </si>
  <si>
    <t>עזריאלי אגח ח</t>
  </si>
  <si>
    <t>IL0011786808</t>
  </si>
  <si>
    <t>ilAA+</t>
  </si>
  <si>
    <t>דיסקונט מנפיקים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</si>
  <si>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</si>
  <si>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</si>
  <si>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</si>
  <si>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</si>
  <si>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</si>
  <si>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</si>
  <si>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דיסק מנ אגח יז</t>
  </si>
  <si>
    <t>IL0012159534</t>
  </si>
  <si>
    <t>חברת החשמל לישראל בע"מ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</si>
  <si>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</si>
  <si>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</si>
  <si>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</si>
  <si>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</si>
  <si>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</si>
  <si>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</si>
  <si>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</si>
  <si>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</si>
  <si>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</si>
  <si>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</si>
  <si>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לאומי אגח 183</t>
  </si>
  <si>
    <t>IL0060405474</t>
  </si>
  <si>
    <t>25/11/2029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</si>
  <si>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</si>
  <si>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</si>
  <si>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</si>
  <si>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</si>
  <si>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</si>
  <si>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</si>
  <si>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</si>
  <si>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64</t>
  </si>
  <si>
    <t>IL0023105559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</si>
  <si>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</si>
  <si>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</si>
  <si>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</si>
  <si>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</si>
  <si>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</si>
  <si>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</si>
  <si>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 טפ הנפק 52</t>
  </si>
  <si>
    <t>IL0023103810</t>
  </si>
  <si>
    <t>מזרחי טפחות הנ אגח 70</t>
  </si>
  <si>
    <t>IL0012138835</t>
  </si>
  <si>
    <t>28/11/2036</t>
  </si>
  <si>
    <t>פועלים אגח 200</t>
  </si>
  <si>
    <t>IL0066204962</t>
  </si>
  <si>
    <t>פועלים אגח 203</t>
  </si>
  <si>
    <t>IL0011998684</t>
  </si>
  <si>
    <t>פועלים אגח 204</t>
  </si>
  <si>
    <t>IL0012274531</t>
  </si>
  <si>
    <t>21/08/2035</t>
  </si>
  <si>
    <t>ישראכרט בע"מ</t>
  </si>
  <si>
    <t>ישראכרט אגח ב</t>
  </si>
  <si>
    <t>IL0012051293</t>
  </si>
  <si>
    <t>שרותים פיננסיים</t>
  </si>
  <si>
    <t>31/03/2028</t>
  </si>
  <si>
    <t>מז טפ הנפק 61</t>
  </si>
  <si>
    <t>IL0023104644</t>
  </si>
  <si>
    <t>אשטרום נכסים</t>
  </si>
  <si>
    <t>אשטרום נכסים אגח 9</t>
  </si>
  <si>
    <t>IL0025101705</t>
  </si>
  <si>
    <t>אשטרום קבוצה</t>
  </si>
  <si>
    <t>אשטרום קבוצה אגח ג</t>
  </si>
  <si>
    <t>IL0011401028</t>
  </si>
  <si>
    <t>בנייה</t>
  </si>
  <si>
    <t>15/01/2029</t>
  </si>
  <si>
    <t>שיכון ובינוי</t>
  </si>
  <si>
    <t>שכון ובינוי אגח 8</t>
  </si>
  <si>
    <t>IL0011358889</t>
  </si>
  <si>
    <t>אלבר שירותי מימונית</t>
  </si>
  <si>
    <t>אלבר אגח יח</t>
  </si>
  <si>
    <t>IL0011587404</t>
  </si>
  <si>
    <t>שרותים</t>
  </si>
  <si>
    <t>13/01/2027</t>
  </si>
  <si>
    <t>אלקטרה אגח ד</t>
  </si>
  <si>
    <t>IL0073901493</t>
  </si>
  <si>
    <t>30/06/2026</t>
  </si>
  <si>
    <t>ארפורט אגח ה</t>
  </si>
  <si>
    <t>IL0011334872</t>
  </si>
  <si>
    <t>28/02/2029</t>
  </si>
  <si>
    <t>רבוע נדלן אגח ו</t>
  </si>
  <si>
    <t>IL0011406076</t>
  </si>
  <si>
    <t>שופרסל</t>
  </si>
  <si>
    <t>שופרסל אגח ה</t>
  </si>
  <si>
    <t>IL0077702095</t>
  </si>
  <si>
    <t>רשתות שיווק</t>
  </si>
  <si>
    <t>שלמה החזקות</t>
  </si>
  <si>
    <t>שלמה החז אגח כ</t>
  </si>
  <si>
    <t>IL0011927493</t>
  </si>
  <si>
    <t>21/12/2031</t>
  </si>
  <si>
    <t>יוניברסל מוטורס</t>
  </si>
  <si>
    <t>יוניברסל אגח ה</t>
  </si>
  <si>
    <t>IL0011926081</t>
  </si>
  <si>
    <t>שירותים</t>
  </si>
  <si>
    <t>מזרחי טפ הנפק התח 71</t>
  </si>
  <si>
    <t>IL0012138918</t>
  </si>
  <si>
    <t>28/11/2035</t>
  </si>
  <si>
    <t>פז נפט אגח ז</t>
  </si>
  <si>
    <t>IL0011425951</t>
  </si>
  <si>
    <t>קרסו מוטורס</t>
  </si>
  <si>
    <t>קרסו אגח ג</t>
  </si>
  <si>
    <t>IL0011418295</t>
  </si>
  <si>
    <t>מסחר</t>
  </si>
  <si>
    <t>אלביט מערכות</t>
  </si>
  <si>
    <t>אלביט מע' אגח ב</t>
  </si>
  <si>
    <t>IL0011782351</t>
  </si>
  <si>
    <t>ביטחוניות</t>
  </si>
  <si>
    <t>עזריאלי אגח ז</t>
  </si>
  <si>
    <t>IL0011786725</t>
  </si>
  <si>
    <t>דיסק מנ אגח יד</t>
  </si>
  <si>
    <t>IL0074801635</t>
  </si>
  <si>
    <t>חברת חשמל אגח 27</t>
  </si>
  <si>
    <t>IL0060002107</t>
  </si>
  <si>
    <t>לאומי אגח 182</t>
  </si>
  <si>
    <t>IL0060405391</t>
  </si>
  <si>
    <t>25/11/2027</t>
  </si>
  <si>
    <t>לאומי אגח 184</t>
  </si>
  <si>
    <t>IL0060406043</t>
  </si>
  <si>
    <t>מז טפ הנ אגח 63</t>
  </si>
  <si>
    <t>IL0023105484</t>
  </si>
  <si>
    <t>מקורות</t>
  </si>
  <si>
    <t>מקורות אגח 11</t>
  </si>
  <si>
    <t>IL0011584765</t>
  </si>
  <si>
    <t>31/12/2053</t>
  </si>
  <si>
    <t>חברת נמלי ישראל-פיתוח נכסים בעמ</t>
  </si>
  <si>
    <t>נמלי ישראל אגח ב</t>
  </si>
  <si>
    <t>IL0011455727</t>
  </si>
  <si>
    <t>31/12/2031</t>
  </si>
  <si>
    <t>פועלים אגח 100</t>
  </si>
  <si>
    <t>IL0066204889</t>
  </si>
  <si>
    <t>MEXICO CITY AIRPORT</t>
  </si>
  <si>
    <t>213800HAXQJNILQ2JJ24</t>
  </si>
  <si>
    <t>LEI</t>
  </si>
  <si>
    <t>MEXCAT 4 1/4 10/31/26</t>
  </si>
  <si>
    <t>USP6629MAA01</t>
  </si>
  <si>
    <t>צמוד למט"ח</t>
  </si>
  <si>
    <t>מקסיקו</t>
  </si>
  <si>
    <t>SGX</t>
  </si>
  <si>
    <t>Construction &amp; Engineering</t>
  </si>
  <si>
    <t>Baa3</t>
  </si>
  <si>
    <t>31/10/2026</t>
  </si>
  <si>
    <t>IL0006046119</t>
  </si>
  <si>
    <t>מניות</t>
  </si>
  <si>
    <t>פורמולה מערכות</t>
  </si>
  <si>
    <t>1 .פורמולה מ.ר</t>
  </si>
  <si>
    <t>IL0002560162</t>
  </si>
  <si>
    <t>שרותי מידע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</si>
  <si>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</si>
  <si>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</si>
  <si>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</si>
  <si>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</si>
  <si>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</si>
  <si>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</si>
  <si>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</si>
  <si>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חיפושי נפט וגז</t>
  </si>
  <si>
    <t>בזק</t>
  </si>
  <si>
    <t>IL0002300114</t>
  </si>
  <si>
    <t>תקשורת ומדיה</t>
  </si>
  <si>
    <t>נייס</t>
  </si>
  <si>
    <t>נייס מערכות</t>
  </si>
  <si>
    <t>IL0002730112</t>
  </si>
  <si>
    <t>תוכנה ואינטרנט</t>
  </si>
  <si>
    <t>טבע</t>
  </si>
  <si>
    <t>IL0006290147</t>
  </si>
  <si>
    <t>פארמה</t>
  </si>
  <si>
    <t>IL0010972607</t>
  </si>
  <si>
    <t>הפניקס אחזקות</t>
  </si>
  <si>
    <t>הפניקס</t>
  </si>
  <si>
    <t>IL0007670123</t>
  </si>
  <si>
    <t>פמס</t>
  </si>
  <si>
    <t>מפעלי פ.מ.ס. מיגון מ"ר 1</t>
  </si>
  <si>
    <t>IL0003150104</t>
  </si>
  <si>
    <t>אופנה והלבשה</t>
  </si>
  <si>
    <t>פרטנר</t>
  </si>
  <si>
    <t>IL0010834849</t>
  </si>
  <si>
    <t>מטריקס</t>
  </si>
  <si>
    <t>IL0004450156</t>
  </si>
  <si>
    <t>דיסקונט</t>
  </si>
  <si>
    <t>IL0006912120</t>
  </si>
  <si>
    <t>מזרחי טפחות</t>
  </si>
  <si>
    <t>IL0006954379</t>
  </si>
  <si>
    <t>IL0010811243</t>
  </si>
  <si>
    <t>אלוני-חץ</t>
  </si>
  <si>
    <t>IL0003900136</t>
  </si>
  <si>
    <t>מנורה מב החז</t>
  </si>
  <si>
    <t>IL0005660183</t>
  </si>
  <si>
    <t>הפועלים</t>
  </si>
  <si>
    <t>IL0006625771</t>
  </si>
  <si>
    <t>IL0010972789</t>
  </si>
  <si>
    <t>מליסרון מ"ר 1 ש"ח</t>
  </si>
  <si>
    <t>IL0003230146</t>
  </si>
  <si>
    <t>IL0007590198</t>
  </si>
  <si>
    <t>טאואר</t>
  </si>
  <si>
    <t>טאואר סמיקונדקטור</t>
  </si>
  <si>
    <t>IL0010823792</t>
  </si>
  <si>
    <t>מוליכים למחצה</t>
  </si>
  <si>
    <t> י.ח. דמרי בניה ופיתוח בע"מ</t>
  </si>
  <si>
    <t>דמרי בניה ופיתוח מ"ר</t>
  </si>
  <si>
    <t>IL0010903156</t>
  </si>
  <si>
    <t>IL0011044885</t>
  </si>
  <si>
    <t>IL0011194789</t>
  </si>
  <si>
    <t>. אנרג'יקס-אנרגיות מתחדשות</t>
  </si>
  <si>
    <t>IL0011233553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</si>
  <si>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</si>
  <si>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</si>
  <si>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</si>
  <si>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</si>
  <si>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</si>
  <si>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נאוויטס פטרוליום</t>
  </si>
  <si>
    <t>נאוויטס פטר יהש</t>
  </si>
  <si>
    <t>IL0011419699</t>
  </si>
  <si>
    <t xml:space="preserve">הבורסה לניירות ערך </t>
  </si>
  <si>
    <t>הבורסה לניע בתא</t>
  </si>
  <si>
    <t>IL0011590291</t>
  </si>
  <si>
    <t>אימד אינפיניטי</t>
  </si>
  <si>
    <t>איי.איי.אם. יהש</t>
  </si>
  <si>
    <t>IL0011712309</t>
  </si>
  <si>
    <t>השקעות במדעי החיים</t>
  </si>
  <si>
    <t>עלמא יסודות</t>
  </si>
  <si>
    <t>IL0011731457</t>
  </si>
  <si>
    <t>ביונ תלת מימד</t>
  </si>
  <si>
    <t>IL0011755613</t>
  </si>
  <si>
    <t>רובוטיקה ותלת מימד</t>
  </si>
  <si>
    <t>קבוצת אקרשטיין בע"מ</t>
  </si>
  <si>
    <t>קבוצת אקרשטיין</t>
  </si>
  <si>
    <t>IL0011762056</t>
  </si>
  <si>
    <t>נקסט ויז'ן</t>
  </si>
  <si>
    <t>IL0011765935</t>
  </si>
  <si>
    <t>אלקטרוניקה ואופטיקה</t>
  </si>
  <si>
    <t>MICROSOFT</t>
  </si>
  <si>
    <t>INR2EJN1ERAN0W5ZP974</t>
  </si>
  <si>
    <t>MICROSOFT CORP</t>
  </si>
  <si>
    <t>US5949181045</t>
  </si>
  <si>
    <t>NASDAQ</t>
  </si>
  <si>
    <t>Software</t>
  </si>
  <si>
    <t>אורמת טכנולוגיות</t>
  </si>
  <si>
    <t>5493000TSHHWY24VHM09</t>
  </si>
  <si>
    <t>ORMAT TECHNOLOGIES INC</t>
  </si>
  <si>
    <t>US6866881021</t>
  </si>
  <si>
    <t>Energy Equipment &amp; Services</t>
  </si>
  <si>
    <t>NVIDIA CORP</t>
  </si>
  <si>
    <t>549300S4KLFTLO7GSQ80</t>
  </si>
  <si>
    <t>US67066G1040</t>
  </si>
  <si>
    <t>Semiconductors &amp; Semiconductor Equipment</t>
  </si>
  <si>
    <t>TAIWAN SEMICONDUCT</t>
  </si>
  <si>
    <t>549300KB6NK5SBD14S87</t>
  </si>
  <si>
    <t>TAIWAN SEMICONDUCTOR-SP ADR</t>
  </si>
  <si>
    <t>US8740391003</t>
  </si>
  <si>
    <t>טאיון</t>
  </si>
  <si>
    <t>NYSE</t>
  </si>
  <si>
    <t>CHECK POINT</t>
  </si>
  <si>
    <t>2549003ZVBH73EPNS513</t>
  </si>
  <si>
    <t>CHECK POINT SOFTWARE TECH</t>
  </si>
  <si>
    <t>IL0010824113</t>
  </si>
  <si>
    <t>Technology Hardware Storage &amp; Peripherals</t>
  </si>
  <si>
    <t>AMAZON.COM</t>
  </si>
  <si>
    <t>ZXTILKJKG63JELOEG630</t>
  </si>
  <si>
    <t>AMAZON.COM INC</t>
  </si>
  <si>
    <t>US0231351067</t>
  </si>
  <si>
    <t>Wireless Telecommunication Services</t>
  </si>
  <si>
    <t>נובה</t>
  </si>
  <si>
    <t>529900B2DSWE5V3SC292</t>
  </si>
  <si>
    <t>NOVA LTD</t>
  </si>
  <si>
    <t>IL0010845571</t>
  </si>
  <si>
    <t>Meta Platforms Inc</t>
  </si>
  <si>
    <t>BQ4BKCS1HXDV9HN80Z93</t>
  </si>
  <si>
    <t>META PLATFORMS INC-CLASS A</t>
  </si>
  <si>
    <t>US30303M1027</t>
  </si>
  <si>
    <t>ASML HOLDINGS</t>
  </si>
  <si>
    <t>724500Y6DUVHQD6OXN27</t>
  </si>
  <si>
    <t>ASML HOLDING NV-NY REG SHS</t>
  </si>
  <si>
    <t>USN070592100</t>
  </si>
  <si>
    <t>הולנד</t>
  </si>
  <si>
    <t>ALPHABET</t>
  </si>
  <si>
    <t>5493006MHB84DD0ZWV18</t>
  </si>
  <si>
    <t>ALPHABET INC-CL C</t>
  </si>
  <si>
    <t>US02079K1079</t>
  </si>
  <si>
    <t>PALO ALTO NETWORKS</t>
  </si>
  <si>
    <t>549300QXR2YVZV231H43</t>
  </si>
  <si>
    <t>PALO ALTO NETWORKS INC</t>
  </si>
  <si>
    <t>US6974351057</t>
  </si>
  <si>
    <t>MASTERCARD</t>
  </si>
  <si>
    <t>AR5L2ODV9HN37376R084</t>
  </si>
  <si>
    <t>MASTERCARD INC - A</t>
  </si>
  <si>
    <t>US57636Q1040</t>
  </si>
  <si>
    <t>Financial Services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</si>
  <si>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</si>
  <si>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</si>
  <si>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</si>
  <si>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</si>
  <si>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</si>
  <si>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</si>
  <si>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</si>
  <si>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ATERIAN INC</t>
  </si>
  <si>
    <t>2138005GAARIE1JMP262</t>
  </si>
  <si>
    <t>US02156U2006</t>
  </si>
  <si>
    <t>Household Products</t>
  </si>
  <si>
    <t>קמטק</t>
  </si>
  <si>
    <t>5493000H80W07HCKGS43</t>
  </si>
  <si>
    <t>CAMTEK LTD</t>
  </si>
  <si>
    <t>IL0010952641</t>
  </si>
  <si>
    <t>JFROG</t>
  </si>
  <si>
    <t>JFROG LTD</t>
  </si>
  <si>
    <t>IL0011684185</t>
  </si>
  <si>
    <t>MONDAY.COM</t>
  </si>
  <si>
    <t>984500MDAFVD86E3B328</t>
  </si>
  <si>
    <t>MONDAY.COM LTD</t>
  </si>
  <si>
    <t>IL0011762130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</si>
  <si>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</si>
  <si>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</si>
  <si>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</si>
  <si>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</si>
  <si>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</si>
  <si>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</si>
  <si>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</si>
  <si>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Commercial Services &amp; Supplies</t>
  </si>
  <si>
    <t>SentinelOne Inc</t>
  </si>
  <si>
    <t>SENTINELONE INC -CLASS A</t>
  </si>
  <si>
    <t>US81730H1095</t>
  </si>
  <si>
    <t>Other</t>
  </si>
  <si>
    <t>Rheinmetall</t>
  </si>
  <si>
    <t>Rheinmetall AG</t>
  </si>
  <si>
    <t>DE0007030009</t>
  </si>
  <si>
    <t>גרמניה</t>
  </si>
  <si>
    <t>DAX</t>
  </si>
  <si>
    <t>אורמת טכנו</t>
  </si>
  <si>
    <t>סיווג הקרן</t>
  </si>
  <si>
    <t>הראל קרנות מדד</t>
  </si>
  <si>
    <t>.ח.פ</t>
  </si>
  <si>
    <t>ת"א 125 4A הראל סל</t>
  </si>
  <si>
    <t>IL0011488991</t>
  </si>
  <si>
    <t>עוקב אחר מדדי מניות בישראל</t>
  </si>
  <si>
    <t>125 מניות בארץ - מניות כללי-ת"א</t>
  </si>
  <si>
    <t>קסם קרנות נאמנות</t>
  </si>
  <si>
    <t>) ת"א 904A) ETF קסם</t>
  </si>
  <si>
    <t>IL0011463317</t>
  </si>
  <si>
    <t>90 מניות בארץ - מניות כללי-ת"א</t>
  </si>
  <si>
    <t>) ת"א 1254A) ETF קסם</t>
  </si>
  <si>
    <t>IL0011463564</t>
  </si>
  <si>
    <t>מנוטרלת מט"ח .500SPלהר</t>
  </si>
  <si>
    <t>IL0011491375</t>
  </si>
  <si>
    <t>עוקב אחר מדדי מניות בחו"ל</t>
  </si>
  <si>
    <t>S&amp;P 500 - מניות בחו"ל - מניות גיאוגרפי - מנוטרלת מט"ח-ארה"ב</t>
  </si>
  <si>
    <t>500 s&amp;p.קסם</t>
  </si>
  <si>
    <t>IL0011464711</t>
  </si>
  <si>
    <t>S&amp;P 500 - מניות בחו"ל - מניות גיאוגרפי - חשופת מט"ח-ארה"ב</t>
  </si>
  <si>
    <t>מגדל קרנות נאמנות בע"מ</t>
  </si>
  <si>
    <t>) ת"א 1254A) סל MTF</t>
  </si>
  <si>
    <t>IL0011502833</t>
  </si>
  <si>
    <t>) ת"א 354A) סל mtf</t>
  </si>
  <si>
    <t>IL0011501843</t>
  </si>
  <si>
    <t>35 מניות בארץ - מניות כללי-ת"א</t>
  </si>
  <si>
    <t>) ת"א 904Aסל )mtf</t>
  </si>
  <si>
    <t>IL0011502593</t>
  </si>
  <si>
    <t>ISHARES INC</t>
  </si>
  <si>
    <t>54930085FJMZ4CBKDP12</t>
  </si>
  <si>
    <t>ISHARES U.S. BROKER-DEALERS</t>
  </si>
  <si>
    <t>US4642887941</t>
  </si>
  <si>
    <t>Equity Funds</t>
  </si>
  <si>
    <t>5493004JFXP6VX6VU903</t>
  </si>
  <si>
    <t>ISHARES DJ EURO STOXX 50 DE</t>
  </si>
  <si>
    <t>DE0005933956</t>
  </si>
  <si>
    <t>אירופה</t>
  </si>
  <si>
    <t>54930072GM1ADLZJ5373</t>
  </si>
  <si>
    <t>ISHARES EXPANDED TECH-SOFTWA</t>
  </si>
  <si>
    <t>US4642875151</t>
  </si>
  <si>
    <t>5493007M4YMN8XL48C14</t>
  </si>
  <si>
    <t>ISHARES CORE S&amp;P 500 ETF</t>
  </si>
  <si>
    <t>US4642872000</t>
  </si>
  <si>
    <t>VANGUARD GROUP</t>
  </si>
  <si>
    <t>12WZ1W76P8QD4VJ6OB47</t>
  </si>
  <si>
    <t>VANGUARD S&amp;P 500 ETF</t>
  </si>
  <si>
    <t>US9229083632</t>
  </si>
  <si>
    <t>SPDR TRUST</t>
  </si>
  <si>
    <t>549300B1I89QUAK0X692</t>
  </si>
  <si>
    <t>SPDR S&amp;P CHINA ETF</t>
  </si>
  <si>
    <t>US78463X4007</t>
  </si>
  <si>
    <t>סין</t>
  </si>
  <si>
    <t>WISDOMTREE</t>
  </si>
  <si>
    <t>549300MCUICL7FEQ7B68</t>
  </si>
  <si>
    <t>WIDSOMTREE JAPAN DIVIDEND</t>
  </si>
  <si>
    <t>US97717W8516</t>
  </si>
  <si>
    <t>יפן</t>
  </si>
  <si>
    <t>INVESCO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</si>
  <si>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</si>
  <si>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</si>
  <si>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</si>
  <si>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</si>
  <si>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</si>
  <si>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</si>
  <si>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</si>
  <si>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5493005V0RC0MTSD8524</t>
  </si>
  <si>
    <t>ISHARES USD SHORT DUR USD A</t>
  </si>
  <si>
    <t>IE00BYXYYP94</t>
  </si>
  <si>
    <t>עוקב אחר מדדים אחרים בחו"ל</t>
  </si>
  <si>
    <t>Bond/Fixed Income Funds</t>
  </si>
  <si>
    <t>549300M0AUGU3NFNF319</t>
  </si>
  <si>
    <t>SPDR S&amp;P US ENERGY SELECT</t>
  </si>
  <si>
    <t>IE00BWBXM492</t>
  </si>
  <si>
    <t>LYXOR</t>
  </si>
  <si>
    <t>LYXOR EURO STOXX BANKS DR</t>
  </si>
  <si>
    <t>LU1829219390</t>
  </si>
  <si>
    <t xml:space="preserve">WISDOMTREE </t>
  </si>
  <si>
    <t>549300RMMYLGSFFMT454</t>
  </si>
  <si>
    <t>WISDOMTREE JAPAN USD HGD ACC</t>
  </si>
  <si>
    <t>IE00BYQCZD50</t>
  </si>
  <si>
    <t>213800RFZBG42O5X1D89</t>
  </si>
  <si>
    <t>LYXOR CORE EURSTX 600 DR</t>
  </si>
  <si>
    <t>LU0908500753</t>
  </si>
  <si>
    <t>549300KGSK42L101CD76</t>
  </si>
  <si>
    <t>ISHARES NASDAQ 100 USD ACC</t>
  </si>
  <si>
    <t>IE00B53SZB19</t>
  </si>
  <si>
    <t>549300JWBW5ZYYLO6033</t>
  </si>
  <si>
    <t>LYX ETF S&amp;P 500</t>
  </si>
  <si>
    <t>LU1135865084</t>
  </si>
  <si>
    <t>549300Q89FEWH9ZOOV25</t>
  </si>
  <si>
    <t>Vanguard USD Corporate Bond UC</t>
  </si>
  <si>
    <t>IE00BGYWFK87</t>
  </si>
  <si>
    <t>SPDR S&amp;P HEALTH SELECT</t>
  </si>
  <si>
    <t>IE00BWBXM617</t>
  </si>
  <si>
    <t>בריטניה</t>
  </si>
  <si>
    <t>5493004K4F0RL72RIJ47</t>
  </si>
  <si>
    <t>SPDR PORTFOLIO S&amp;P 500 ETF</t>
  </si>
  <si>
    <t>US78464A8541</t>
  </si>
  <si>
    <t xml:space="preserve">549300MGJZCNMJLBAJ67 </t>
  </si>
  <si>
    <t>ISHARES SP US BANKS UCITS</t>
  </si>
  <si>
    <t>IE00BD3V0B10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</si>
  <si>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</si>
  <si>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</si>
  <si>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</si>
  <si>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</si>
  <si>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</si>
  <si>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</si>
  <si>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</si>
  <si>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213800EH8RDDKCSGK398</t>
  </si>
  <si>
    <t>AMUNDI MSCI EM MKT II</t>
  </si>
  <si>
    <t>LU2573966905</t>
  </si>
  <si>
    <t>שווקים מתעוררים</t>
  </si>
  <si>
    <t>549300F1TODGOV4WQV40</t>
  </si>
  <si>
    <t>SPDR S&amp;P 500 UCITS ETF DIST</t>
  </si>
  <si>
    <t>IE000XZSV718</t>
  </si>
  <si>
    <t>FIRST TRUST ADVISORS</t>
  </si>
  <si>
    <t>549300IMO4B4W5RWYH14</t>
  </si>
  <si>
    <t>FIRST TRST NASD CL EDG SGIIF</t>
  </si>
  <si>
    <t>US33737A1088</t>
  </si>
  <si>
    <t>549300TT5VW373IGI142</t>
  </si>
  <si>
    <t>SPDR BLOOMBERG SASB U.S. HIGH</t>
  </si>
  <si>
    <t>IE0004TYCC17</t>
  </si>
  <si>
    <t xml:space="preserve">LYXOR ETF </t>
  </si>
  <si>
    <t xml:space="preserve">5493006O67FBYGRB0H32 </t>
  </si>
  <si>
    <t>LYXOR ETF DAX</t>
  </si>
  <si>
    <t>LU0252633754</t>
  </si>
  <si>
    <t>XETRA</t>
  </si>
  <si>
    <t>MSCI</t>
  </si>
  <si>
    <t>SPDR MSCI EMERGING MARKETS UCI</t>
  </si>
  <si>
    <t>IE00B469F816</t>
  </si>
  <si>
    <t>) תל בונד 6000) יETF קסם</t>
  </si>
  <si>
    <t>IL0011462327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</si>
  <si>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</si>
  <si>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</si>
  <si>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</si>
  <si>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</si>
  <si>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</si>
  <si>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</si>
  <si>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תכ.תא90</t>
  </si>
  <si>
    <t>IL0011437832</t>
  </si>
  <si>
    <t>) תל בונד שקלי 5000) תכלית סל</t>
  </si>
  <si>
    <t>IL0011693335</t>
  </si>
  <si>
    <t>549300D9O5F5P2DTYB19</t>
  </si>
  <si>
    <t>SPDR BLOOMBERG SASB US CORP</t>
  </si>
  <si>
    <t>IE00BLF7VX27</t>
  </si>
  <si>
    <t>) תל בונד 6000) הראל סל</t>
  </si>
  <si>
    <t>IL0011504730</t>
  </si>
  <si>
    <t>) תל בונד 6000) תכלית סל</t>
  </si>
  <si>
    <t>IL0011451015</t>
  </si>
  <si>
    <t>) תל בונד שקלי00) תכלית סל</t>
  </si>
  <si>
    <t>IL0011451841</t>
  </si>
  <si>
    <t>ת"א 90 4A הראל סל</t>
  </si>
  <si>
    <t>IL0011489312</t>
  </si>
  <si>
    <t>מור ניהול קרנות נאמנות</t>
  </si>
  <si>
    <t>) מנוטרלת מטחS&amp;P 500(4A מור סל</t>
  </si>
  <si>
    <t>IL0011658288</t>
  </si>
  <si>
    <t>) תא 1254A) מור סל</t>
  </si>
  <si>
    <t>IL0011961534</t>
  </si>
  <si>
    <t>549300CQN9T9XKTT1S19</t>
  </si>
  <si>
    <t>ISHARES CORE DAX DE EUR ACC</t>
  </si>
  <si>
    <t>DE0005933931</t>
  </si>
  <si>
    <t>549300VY6FEJBCIMET58</t>
  </si>
  <si>
    <t>INVESCO QQQ TRUST SERIES 1</t>
  </si>
  <si>
    <t>US46090E1038</t>
  </si>
  <si>
    <t>549300T3CSCFW1IFJC98</t>
  </si>
  <si>
    <t>WISDMTREE EMERG MKT EX-ST OW</t>
  </si>
  <si>
    <t>US97717X5784</t>
  </si>
  <si>
    <t>549300HQ8IBAX0TXDL49</t>
  </si>
  <si>
    <t>INVESCO US SENIOR LOAN-G</t>
  </si>
  <si>
    <t>LU0564079282</t>
  </si>
  <si>
    <t>אג"ח קונצרני</t>
  </si>
  <si>
    <t>KOTAK</t>
  </si>
  <si>
    <t>549300P1V22EKK1UCL34</t>
  </si>
  <si>
    <t>KOTAK FUNDS-IND MIDCP-JA USD</t>
  </si>
  <si>
    <t>LU0675383409</t>
  </si>
  <si>
    <t>הודו</t>
  </si>
  <si>
    <t>NOMURA ASSET MANAGEMENT</t>
  </si>
  <si>
    <t>549300ZN36E1MEF7S595</t>
  </si>
  <si>
    <t>NOMURA-US HIGH YLD BD-I USD</t>
  </si>
  <si>
    <t>IE00B3RW8498</t>
  </si>
  <si>
    <t>ISE</t>
  </si>
  <si>
    <t>FIDELITY FUNDS</t>
  </si>
  <si>
    <t>5493009BXYOCIRTXRS63</t>
  </si>
  <si>
    <t>FIDELITY FDS-US HI.YI. FUND(I)</t>
  </si>
  <si>
    <t>LU0891474172</t>
  </si>
  <si>
    <t>DIAMOND CAPITAL MANAGMENT</t>
  </si>
  <si>
    <t>549300V8KQKJ3DEPEU41</t>
  </si>
  <si>
    <t>DIAMOND CAP-TOWER GL.HI.Y.BD(U</t>
  </si>
  <si>
    <t>IE00BYWJ7569</t>
  </si>
  <si>
    <t>גלובלי</t>
  </si>
  <si>
    <t>CIFC</t>
  </si>
  <si>
    <t>549300NEMRCSGL23FU27</t>
  </si>
  <si>
    <t>CIFC SEN.SEC.COR.LOAN ISRLP(E)</t>
  </si>
  <si>
    <t>XD1338857968</t>
  </si>
  <si>
    <t>ARTEMIS</t>
  </si>
  <si>
    <t>ARTEMIS SMARTGARP EUROP.EQUITY</t>
  </si>
  <si>
    <t>GB00B2PLJD73</t>
  </si>
  <si>
    <t>ARTEMIS(LUX)-SMARTG.GL.EM.MKTS</t>
  </si>
  <si>
    <t>LU1846577242</t>
  </si>
  <si>
    <t>SUMI TRUST</t>
  </si>
  <si>
    <t>549300IX3F0V48W7UV40</t>
  </si>
  <si>
    <t>SUMI T.INV.FDS(LUX)-JAP.S.CAP(</t>
  </si>
  <si>
    <t>LU2869556576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</si>
  <si>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</si>
  <si>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</si>
  <si>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</si>
  <si>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</si>
  <si>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</si>
  <si>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</si>
  <si>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אימד אופ 1</t>
  </si>
  <si>
    <t>IL0012191610</t>
  </si>
  <si>
    <t>27/09/2026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</si>
  <si>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</si>
  <si>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</si>
  <si>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</si>
  <si>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</si>
  <si>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</si>
  <si>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</si>
  <si>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</si>
  <si>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</si>
  <si>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</si>
  <si>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</si>
  <si>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 xml:space="preserve"> 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</si>
  <si>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</si>
  <si>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</si>
  <si>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</si>
  <si>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</si>
  <si>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</si>
  <si>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</si>
  <si>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</si>
  <si>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</si>
  <si>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</si>
  <si>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</si>
  <si>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</si>
  <si>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IL0011979536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</si>
  <si>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</si>
  <si>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</si>
  <si>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</si>
  <si>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</si>
  <si>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</si>
  <si>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</si>
  <si>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31/03/2026 </t>
  </si>
  <si>
    <t>מימון משכ אג א-רמ</t>
  </si>
  <si>
    <t>IL0012088188</t>
  </si>
  <si>
    <t>הונג קונג</t>
  </si>
  <si>
    <t xml:space="preserve">16/07/2024 </t>
  </si>
  <si>
    <t>דיווח מנהל הקרן</t>
  </si>
  <si>
    <t xml:space="preserve">30/03/2026 </t>
  </si>
  <si>
    <t>מרכז תעשיות מידע חיפה בע"מ</t>
  </si>
  <si>
    <t>מת"ם אגח א -רמ</t>
  </si>
  <si>
    <t>IL0011389991</t>
  </si>
  <si>
    <t>רשות שדות התעופה בישראל</t>
  </si>
  <si>
    <t>רש"ת אגח ב-רמ</t>
  </si>
  <si>
    <t>IL0011873432</t>
  </si>
  <si>
    <t>מסחר ושרותים</t>
  </si>
  <si>
    <t xml:space="preserve">13/11/2025 </t>
  </si>
  <si>
    <t>31/12/2036</t>
  </si>
  <si>
    <t>אלון חברת הלק</t>
  </si>
  <si>
    <t>אלון דלק אגח א' לס</t>
  </si>
  <si>
    <t>IL0011015679</t>
  </si>
  <si>
    <t xml:space="preserve">31/08/2016 </t>
  </si>
  <si>
    <t>NR</t>
  </si>
  <si>
    <t>N/A</t>
  </si>
  <si>
    <t>החוב נחות</t>
  </si>
  <si>
    <t>כן</t>
  </si>
  <si>
    <t>גורם תלוי/פנימי</t>
  </si>
  <si>
    <t>קיימת תלות</t>
  </si>
  <si>
    <t xml:space="preserve">21/01/2026 </t>
  </si>
  <si>
    <t xml:space="preserve">אול-יר הולדינגס </t>
  </si>
  <si>
    <t>אול-יר אגח ה 2024/07/31 %3</t>
  </si>
  <si>
    <t>Caa3.il</t>
  </si>
  <si>
    <t>31/07/2024</t>
  </si>
  <si>
    <t>בהשעיה</t>
  </si>
  <si>
    <t>אימד אינפיניטי מדיקל</t>
  </si>
  <si>
    <t>אימד אינפיניטי מדיקל שותף כללי בע"מ</t>
  </si>
  <si>
    <t>מניות לא סחירות</t>
  </si>
  <si>
    <t xml:space="preserve">18/11/2021 </t>
  </si>
  <si>
    <t xml:space="preserve">30/11/2021 </t>
  </si>
  <si>
    <t>אלון חברת הדלק</t>
  </si>
  <si>
    <t>מניות אלון דלק לא סחירה</t>
  </si>
  <si>
    <t xml:space="preserve">ODYSIGHT </t>
  </si>
  <si>
    <t>סקאוטקאם</t>
  </si>
  <si>
    <t>ויולה ג'נריישין קפיטל</t>
  </si>
  <si>
    <t>ויולה ג'נריישן ניהול 2</t>
  </si>
  <si>
    <t>תשתיות</t>
  </si>
  <si>
    <t xml:space="preserve">27/08/2018 </t>
  </si>
  <si>
    <t>HUMAN</t>
  </si>
  <si>
    <t>Human xtensions</t>
  </si>
  <si>
    <t>מכשור רפואי</t>
  </si>
  <si>
    <t>פויכטונגר השק</t>
  </si>
  <si>
    <t>פויכטונגר מסחר 05.06.29-28-27-26</t>
  </si>
  <si>
    <t>IL0010853237</t>
  </si>
  <si>
    <t xml:space="preserve">30/01/2019 </t>
  </si>
  <si>
    <t>ארזים</t>
  </si>
  <si>
    <t>ארזים השקעות 1 -ש</t>
  </si>
  <si>
    <t>IL0001380166</t>
  </si>
  <si>
    <t xml:space="preserve">22/02/2011 </t>
  </si>
  <si>
    <t>יורו אוברסיז (ש)</t>
  </si>
  <si>
    <t>יורו גלוב אוברסיז 1968 מ"ר 1 -ש</t>
  </si>
  <si>
    <t>IL0010809775</t>
  </si>
  <si>
    <t xml:space="preserve">15/04/2008 </t>
  </si>
  <si>
    <t>קמור</t>
  </si>
  <si>
    <t>קמור -ס</t>
  </si>
  <si>
    <t>IL0001320196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</si>
  <si>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</si>
  <si>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</si>
  <si>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</si>
  <si>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</si>
  <si>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</si>
  <si>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</si>
  <si>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</si>
  <si>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</si>
  <si>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</si>
  <si>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</si>
  <si>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</si>
  <si>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</t>
  </si>
  <si>
    <t>מספר שותפות</t>
  </si>
  <si>
    <t>אלפא קרן גידור</t>
  </si>
  <si>
    <t>קרן גידור (Hedge Fund)</t>
  </si>
  <si>
    <t>Buyout</t>
  </si>
  <si>
    <t>איי קיימן</t>
  </si>
  <si>
    <t xml:space="preserve">27/02/2022 </t>
  </si>
  <si>
    <t>ארבל</t>
  </si>
  <si>
    <t>קרן ארבל פאנד בע"מ</t>
  </si>
  <si>
    <t>קרן השקעה אחרת</t>
  </si>
  <si>
    <t xml:space="preserve">27/12/2022 </t>
  </si>
  <si>
    <t>פורטיסימו</t>
  </si>
  <si>
    <t>פורטיסימו 5</t>
  </si>
  <si>
    <t>Co-Investment/Direct</t>
  </si>
  <si>
    <t xml:space="preserve">20/10/2021 </t>
  </si>
  <si>
    <t>Ami Opportunities</t>
  </si>
  <si>
    <t>אייפקס מדיום ישראל</t>
  </si>
  <si>
    <t xml:space="preserve">29/03/2022 </t>
  </si>
  <si>
    <t>Bridges</t>
  </si>
  <si>
    <t>BRIDGES ISRAEL GROWTH INVESTMENTS 1</t>
  </si>
  <si>
    <t>Growth Venture Capital</t>
  </si>
  <si>
    <t>Klirmark</t>
  </si>
  <si>
    <t>KLIRMARK III</t>
  </si>
  <si>
    <t>Special Situations Debt</t>
  </si>
  <si>
    <t xml:space="preserve">18/03/2026 </t>
  </si>
  <si>
    <t>מונטה</t>
  </si>
  <si>
    <t>מונטה סיד 2</t>
  </si>
  <si>
    <t>Value Added Infrastructure</t>
  </si>
  <si>
    <t>MONETA CAPITAL LIMITED PAR IBI</t>
  </si>
  <si>
    <t>יסודות נדלן</t>
  </si>
  <si>
    <t>יסודות נדל"ן ג' פיתוח ושותפות</t>
  </si>
  <si>
    <t>קרן נדל"ן</t>
  </si>
  <si>
    <t>Venture Debt</t>
  </si>
  <si>
    <t>Fimi Israel Opportunity</t>
  </si>
  <si>
    <t>FIMI VI</t>
  </si>
  <si>
    <t>תש"י</t>
  </si>
  <si>
    <t>תשתיות ישראל 4</t>
  </si>
  <si>
    <t>Pitango Growth</t>
  </si>
  <si>
    <t>פיטנגו צמיחה 2</t>
  </si>
  <si>
    <t>ספרה פארקינג</t>
  </si>
  <si>
    <t>קרן ספרה פארקינג</t>
  </si>
  <si>
    <t>Value Added Real Estate</t>
  </si>
  <si>
    <t>First Time</t>
  </si>
  <si>
    <t>FIRST TIME</t>
  </si>
  <si>
    <t xml:space="preserve">13/12/2021 </t>
  </si>
  <si>
    <t>קרן אלפא בונדס</t>
  </si>
  <si>
    <t xml:space="preserve">26/03/2024 </t>
  </si>
  <si>
    <t>קרן אלפא</t>
  </si>
  <si>
    <t xml:space="preserve">21/03/2024 </t>
  </si>
  <si>
    <t>הראל</t>
  </si>
  <si>
    <t>Harel Alternative Credit Co-Invest</t>
  </si>
  <si>
    <t xml:space="preserve">24/04/2023 </t>
  </si>
  <si>
    <t>Klirmark Fund IV</t>
  </si>
  <si>
    <t xml:space="preserve">17/04/2023 </t>
  </si>
  <si>
    <t>IBI</t>
  </si>
  <si>
    <t>IBI EVO מלונאות</t>
  </si>
  <si>
    <t>FIMI ISRAEL</t>
  </si>
  <si>
    <t xml:space="preserve">27/08/2012 </t>
  </si>
  <si>
    <t>IBI קרן ראם אקווטי</t>
  </si>
  <si>
    <t xml:space="preserve">25/03/2026 </t>
  </si>
  <si>
    <t>Blue Atlantic PTNR</t>
  </si>
  <si>
    <t xml:space="preserve">82-1713871  </t>
  </si>
  <si>
    <t>מספר תאגיד או שותפות בחו"ל</t>
  </si>
  <si>
    <t>BLUE ATLAN PTN</t>
  </si>
  <si>
    <t xml:space="preserve">XSFFFSDSS555 </t>
  </si>
  <si>
    <t xml:space="preserve">16/06/2016 </t>
  </si>
  <si>
    <t xml:space="preserve">549300KDWQ6C8UGRDR74 </t>
  </si>
  <si>
    <t>THE PHOENIX ANCHOR</t>
  </si>
  <si>
    <t xml:space="preserve">KYG706222315 </t>
  </si>
  <si>
    <t>Triventures</t>
  </si>
  <si>
    <t>TRIVENTURES ARC BY SHEBA</t>
  </si>
  <si>
    <t>Vintage</t>
  </si>
  <si>
    <t>Vintage FOF VI Access</t>
  </si>
  <si>
    <t xml:space="preserve">16/12/2021 </t>
  </si>
  <si>
    <t>Vintage Growth Fund III</t>
  </si>
  <si>
    <t>פנתאון</t>
  </si>
  <si>
    <t>PANTHEON ACCESS US LP</t>
  </si>
  <si>
    <t>לוכסמבורג</t>
  </si>
  <si>
    <t>Hamilton</t>
  </si>
  <si>
    <t>HAMILTON LANE INTERNATIONAL</t>
  </si>
  <si>
    <t xml:space="preserve">21/12/2021 </t>
  </si>
  <si>
    <t>פורמה</t>
  </si>
  <si>
    <t>FORMA FUND</t>
  </si>
  <si>
    <t xml:space="preserve">14/02/2022 </t>
  </si>
  <si>
    <t>MV Credit</t>
  </si>
  <si>
    <t xml:space="preserve">2016 2429 508   </t>
  </si>
  <si>
    <t>Clearlake Credit Europe Direct Lending II</t>
  </si>
  <si>
    <t>Direct Lending Debt</t>
  </si>
  <si>
    <t>Direct Lending</t>
  </si>
  <si>
    <t xml:space="preserve">B216569 </t>
  </si>
  <si>
    <t>Direct Lending Fund III</t>
  </si>
  <si>
    <t xml:space="preserve">25/10/2021 </t>
  </si>
  <si>
    <t>Madison Realty Capital Debt</t>
  </si>
  <si>
    <t>MADISON REALTY CAPITAL DEBT FU</t>
  </si>
  <si>
    <t>BLUE ATLANTIC PARTNERS III LP</t>
  </si>
  <si>
    <t>EQT</t>
  </si>
  <si>
    <t>EQT9</t>
  </si>
  <si>
    <t xml:space="preserve">16/11/2021 </t>
  </si>
  <si>
    <t>Vintage Fund of Funds VI (Breakout)</t>
  </si>
  <si>
    <t>TriVentures IV</t>
  </si>
  <si>
    <t xml:space="preserve">15/11/2021 </t>
  </si>
  <si>
    <t xml:space="preserve">2016 2429 508  </t>
  </si>
  <si>
    <t>Clearlake Credit Europe Subordinated Debt V</t>
  </si>
  <si>
    <t xml:space="preserve">29/12/2021 </t>
  </si>
  <si>
    <t>Colchis</t>
  </si>
  <si>
    <t>COLCHIS INCOME FUND</t>
  </si>
  <si>
    <t xml:space="preserve">27/10/2021 </t>
  </si>
  <si>
    <t>Hamilton Strategic Opp VII</t>
  </si>
  <si>
    <t xml:space="preserve">28/06/2022 </t>
  </si>
  <si>
    <t>IBI Pillar Gatingen</t>
  </si>
  <si>
    <t>VINTAGE FOF V ACCESS</t>
  </si>
  <si>
    <t>Electra</t>
  </si>
  <si>
    <t>אלקטרה נדל"ן 3</t>
  </si>
  <si>
    <t xml:space="preserve">24/11/2021 </t>
  </si>
  <si>
    <t>EQT Infrastructure V</t>
  </si>
  <si>
    <t>Insight Partners</t>
  </si>
  <si>
    <t>INSIGHT XI</t>
  </si>
  <si>
    <t>Forma European Fund II LP</t>
  </si>
  <si>
    <t xml:space="preserve">21/06/2022 </t>
  </si>
  <si>
    <t>Alto</t>
  </si>
  <si>
    <t>ALTO FUND III HOLDING LP</t>
  </si>
  <si>
    <t xml:space="preserve">18/10/2021 </t>
  </si>
  <si>
    <t>Harbourvest Partners LLC</t>
  </si>
  <si>
    <t xml:space="preserve">801-53287  </t>
  </si>
  <si>
    <t>DOVER STREET X LP</t>
  </si>
  <si>
    <t>Secondaries</t>
  </si>
  <si>
    <t>Windin Capital</t>
  </si>
  <si>
    <t>WINDIN CAPITAL FUND LP</t>
  </si>
  <si>
    <t>Faro Point</t>
  </si>
  <si>
    <t xml:space="preserve">86-2034928 </t>
  </si>
  <si>
    <t>Faro Point FIVF III (F-5)</t>
  </si>
  <si>
    <t xml:space="preserve">17/06/2024 </t>
  </si>
  <si>
    <t>Electra UK Fund I</t>
  </si>
  <si>
    <t xml:space="preserve">14/03/2024 </t>
  </si>
  <si>
    <t xml:space="preserve">CR-119262 </t>
  </si>
  <si>
    <t>IBI Datacom</t>
  </si>
  <si>
    <t xml:space="preserve">13/02/2024 </t>
  </si>
  <si>
    <t>פורטיסימו 4</t>
  </si>
  <si>
    <t xml:space="preserve">23/10/2023 </t>
  </si>
  <si>
    <t xml:space="preserve">87-4615747 </t>
  </si>
  <si>
    <t>Electra Capital PM II Feeder 3</t>
  </si>
  <si>
    <t>Mezzanine Debt</t>
  </si>
  <si>
    <t>IBI Pillar Neubrandenburg</t>
  </si>
  <si>
    <t>פאגאיה</t>
  </si>
  <si>
    <t>קרן פאגאיה אופורטוניטי</t>
  </si>
  <si>
    <t xml:space="preserve">28/12/2022 </t>
  </si>
  <si>
    <t>Invesco Credit Partners</t>
  </si>
  <si>
    <t>INVESCO CREDIT PARTNERS II</t>
  </si>
  <si>
    <t xml:space="preserve">25/07/2022 </t>
  </si>
  <si>
    <t>קרן אלקטרה נדלן 2</t>
  </si>
  <si>
    <t xml:space="preserve">29/01/2019 </t>
  </si>
  <si>
    <t>IBI SBL</t>
  </si>
  <si>
    <t xml:space="preserve">29/07/2019 </t>
  </si>
  <si>
    <t>Eurazeo Private Debt VII GP S.&amp;#224;.r.l.</t>
  </si>
  <si>
    <t xml:space="preserve">6367007V86YSAS48CT70 </t>
  </si>
  <si>
    <t>Eurazeo Private Debt VII</t>
  </si>
  <si>
    <t>64-66 rue Pierre Charron 75008 Paris</t>
  </si>
  <si>
    <t xml:space="preserve">28/01/2026 </t>
  </si>
  <si>
    <t>Blue Owl Real Estate GP VII</t>
  </si>
  <si>
    <t>Blue Owl Real Estate Fund VII</t>
  </si>
  <si>
    <t xml:space="preserve">17/12/2025 </t>
  </si>
  <si>
    <t>Veritas Capital Partners IX LLC</t>
  </si>
  <si>
    <t>Veritas Capital Fund IX</t>
  </si>
  <si>
    <t>ארה''ב</t>
  </si>
  <si>
    <t xml:space="preserve">29/07/2025 </t>
  </si>
  <si>
    <t>PGCO VI קרן פנתאון</t>
  </si>
  <si>
    <t>10 Finsbury Square London</t>
  </si>
  <si>
    <t>Coller International General Partner</t>
  </si>
  <si>
    <t xml:space="preserve">213800DYSSG21I28CA62 </t>
  </si>
  <si>
    <t>Coller IX-B</t>
  </si>
  <si>
    <t>Guernsey</t>
  </si>
  <si>
    <t xml:space="preserve">24/03/2025 </t>
  </si>
  <si>
    <t>Tikehau Investment Management</t>
  </si>
  <si>
    <t xml:space="preserve">GP-070000060 </t>
  </si>
  <si>
    <t>TIKEHAU DIRECT LENDING VI</t>
  </si>
  <si>
    <t>צרפת</t>
  </si>
  <si>
    <t xml:space="preserve">13/02/2025 </t>
  </si>
  <si>
    <t>Invesco Direct Lending</t>
  </si>
  <si>
    <t xml:space="preserve">5493000O70HZDE94HW69 </t>
  </si>
  <si>
    <t>Invesco Direct Lending II</t>
  </si>
  <si>
    <t xml:space="preserve">19/12/2024 </t>
  </si>
  <si>
    <t>מומחה בלתי תלוי</t>
  </si>
  <si>
    <t>BLUE ATLANTIC PARTNERS II</t>
  </si>
  <si>
    <t xml:space="preserve">19/06/2017 </t>
  </si>
  <si>
    <t xml:space="preserve">20/12/2021 </t>
  </si>
  <si>
    <t>ODYSIGHT אופציה לא סחירה</t>
  </si>
  <si>
    <t>31/03/2026</t>
  </si>
  <si>
    <t xml:space="preserve">29/04/2021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</si>
  <si>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</si>
  <si>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</si>
  <si>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</si>
  <si>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</si>
  <si>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</si>
  <si>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</si>
  <si>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</si>
  <si>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</si>
  <si>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</si>
  <si>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</si>
  <si>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</si>
  <si>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</si>
  <si>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</si>
  <si>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</si>
  <si>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</si>
  <si>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</si>
  <si>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</si>
  <si>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</si>
  <si>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</si>
  <si>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</si>
  <si>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</si>
  <si>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</si>
  <si>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</si>
  <si>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</si>
  <si>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</si>
  <si>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</si>
  <si>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</si>
  <si>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</si>
  <si>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</si>
  <si>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</si>
  <si>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</si>
  <si>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20/01/2026</t>
  </si>
  <si>
    <t>ללא</t>
  </si>
  <si>
    <t>No-delivery</t>
  </si>
  <si>
    <t>גורם אחר</t>
  </si>
  <si>
    <t>27/01/2026</t>
  </si>
  <si>
    <t>EURILS</t>
  </si>
  <si>
    <t>16/03/2026</t>
  </si>
  <si>
    <t>22/03/2026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</si>
  <si>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</si>
  <si>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</si>
  <si>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</si>
  <si>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</si>
  <si>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</si>
  <si>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</si>
  <si>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</si>
  <si>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</si>
  <si>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</si>
  <si>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</si>
  <si>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</si>
  <si>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</si>
  <si>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</si>
  <si>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</si>
  <si>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</si>
  <si>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</si>
  <si>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</si>
  <si>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</si>
  <si>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</si>
  <si>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</si>
  <si>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</si>
  <si>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</si>
  <si>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</si>
  <si>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קווים הצטיידות משיכה 3 84.3% 26/17</t>
  </si>
  <si>
    <t>תאגיד</t>
  </si>
  <si>
    <t xml:space="preserve">13/12/2016 </t>
  </si>
  <si>
    <t>A-</t>
  </si>
  <si>
    <t>הלוואה</t>
  </si>
  <si>
    <t xml:space="preserve">קבועה </t>
  </si>
  <si>
    <t>לא צמוד</t>
  </si>
  <si>
    <t>15/12/2026</t>
  </si>
  <si>
    <t>ללא בטחונות</t>
  </si>
  <si>
    <t>קרן שווה</t>
  </si>
  <si>
    <t>הלוואות להצטיידות</t>
  </si>
  <si>
    <t>2015/2023 2.5563% דליה אנרגיה</t>
  </si>
  <si>
    <t xml:space="preserve">28/04/2015 </t>
  </si>
  <si>
    <t>26/09/2032</t>
  </si>
  <si>
    <t>הקמת תחנת כוח</t>
  </si>
  <si>
    <t>הלוואה קווים מס 2 %94.3 2026/17(פסג</t>
  </si>
  <si>
    <t>BBB+</t>
  </si>
  <si>
    <t>שפיצר</t>
  </si>
  <si>
    <t>עסקת קווים מסלול הצטיידות קבועה</t>
  </si>
  <si>
    <t>15/06/2023</t>
  </si>
  <si>
    <t>קווים מסלול הצטיידות צמודה 2026/16</t>
  </si>
  <si>
    <t xml:space="preserve">28/06/2016 </t>
  </si>
  <si>
    <t>15/08/2026</t>
  </si>
  <si>
    <t>כביש 6 צפון הגדלת מינוף</t>
  </si>
  <si>
    <t xml:space="preserve">25/03/2021 </t>
  </si>
  <si>
    <t>30/06/2048</t>
  </si>
  <si>
    <t>הקמת כביש 6</t>
  </si>
  <si>
    <t>כביש 6 צפון הלוואה לזמן ארוך</t>
  </si>
  <si>
    <t>הלוואות לעמיתים</t>
  </si>
  <si>
    <t>עמית/מבוטח</t>
  </si>
  <si>
    <t xml:space="preserve">14/11/2021 </t>
  </si>
  <si>
    <t>AA+</t>
  </si>
  <si>
    <t>משתנה</t>
  </si>
  <si>
    <t>ריבית פריים</t>
  </si>
  <si>
    <t>חסכון עמיתים/מבוטחים</t>
  </si>
  <si>
    <t>אשראי צרכני</t>
  </si>
  <si>
    <t>חייבים הלוואות</t>
  </si>
  <si>
    <t>תאריך פקיעת פיקדון</t>
  </si>
  <si>
    <t>שער פיקדון</t>
  </si>
  <si>
    <t>28/10/2034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</si>
  <si>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</si>
  <si>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</si>
  <si>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</si>
  <si>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</si>
  <si>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</si>
  <si>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</si>
  <si>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</si>
  <si>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</si>
  <si>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</si>
  <si>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</si>
  <si>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</si>
  <si>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</si>
  <si>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</si>
  <si>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</si>
  <si>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</si>
  <si>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</si>
  <si>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</si>
  <si>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</si>
  <si>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</si>
  <si>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</si>
  <si>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</si>
  <si>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</si>
  <si>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</si>
  <si>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</si>
  <si>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</si>
  <si>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</si>
  <si>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</si>
  <si>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</si>
  <si>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</si>
  <si>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</si>
  <si>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</si>
  <si>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</si>
  <si>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</si>
  <si>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</si>
  <si>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</si>
  <si>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</si>
  <si>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</si>
  <si>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</si>
  <si>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</si>
  <si>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</si>
  <si>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</si>
  <si>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</si>
  <si>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</si>
  <si>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</si>
  <si>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</si>
  <si>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</si>
  <si>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</si>
  <si>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</si>
  <si>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</si>
  <si>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</si>
  <si>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</si>
  <si>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</si>
  <si>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</si>
  <si>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</si>
  <si>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</si>
  <si>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</si>
  <si>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</si>
  <si>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</si>
  <si>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</si>
  <si>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</si>
  <si>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</si>
  <si>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</si>
  <si>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</si>
  <si>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</si>
  <si>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</si>
  <si>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</si>
  <si>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</si>
  <si>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</si>
  <si>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</si>
  <si>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</si>
  <si>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</si>
  <si>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</si>
  <si>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</si>
  <si>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</si>
  <si>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</si>
  <si>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</si>
  <si>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</si>
  <si>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</si>
  <si>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</si>
  <si>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</si>
  <si>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</si>
  <si>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</si>
  <si>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</si>
  <si>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</si>
  <si>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</si>
  <si>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</si>
  <si>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</si>
  <si>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</si>
  <si>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</si>
  <si>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</si>
  <si>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</si>
  <si>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</si>
  <si>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</si>
  <si>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</si>
  <si>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</si>
  <si>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</si>
  <si>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</si>
  <si>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</si>
  <si>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</si>
  <si>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</si>
  <si>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</si>
  <si>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</si>
  <si>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</si>
  <si>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</si>
  <si>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</si>
  <si>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</si>
  <si>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</si>
  <si>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</si>
  <si>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</si>
  <si>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</si>
  <si>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</si>
  <si>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</si>
  <si>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</si>
  <si>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</si>
  <si>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</si>
  <si>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</si>
  <si>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</si>
  <si>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</si>
  <si>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</si>
  <si>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</si>
  <si>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</si>
  <si>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</si>
  <si>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</si>
  <si>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</si>
  <si>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</si>
  <si>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</si>
  <si>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</si>
  <si>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</si>
  <si>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</si>
  <si>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</si>
  <si>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</si>
  <si>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</si>
  <si>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</si>
  <si>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</si>
  <si>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</si>
  <si>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</si>
  <si>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</si>
  <si>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</si>
  <si>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</si>
  <si>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</si>
  <si>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</si>
  <si>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</si>
  <si>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</si>
  <si>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</si>
  <si>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</si>
  <si>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</si>
  <si>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</si>
  <si>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</si>
  <si>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</si>
  <si>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</si>
  <si>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</si>
  <si>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</si>
  <si>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</si>
  <si>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</si>
  <si>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</si>
  <si>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</si>
  <si>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</si>
  <si>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</si>
  <si>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</si>
  <si>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</si>
  <si>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</si>
  <si>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</si>
  <si>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</si>
  <si>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</si>
  <si>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</si>
  <si>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</si>
  <si>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</si>
  <si>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</si>
  <si>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</si>
  <si>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</si>
  <si>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</si>
  <si>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</si>
  <si>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</si>
  <si>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</si>
  <si>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</si>
  <si>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</si>
  <si>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</si>
  <si>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</si>
  <si>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</si>
  <si>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</si>
  <si>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</si>
  <si>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</si>
  <si>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</si>
  <si>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</si>
  <si>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</si>
  <si>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</si>
  <si>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</si>
  <si>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</si>
  <si>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</si>
  <si>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</si>
  <si>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</si>
  <si>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</si>
  <si>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</si>
  <si>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</si>
  <si>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</si>
  <si>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</si>
  <si>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</si>
  <si>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</si>
  <si>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</si>
  <si>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</si>
  <si>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</si>
  <si>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</si>
  <si>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</si>
  <si>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</si>
  <si>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</si>
  <si>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</si>
  <si>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</si>
  <si>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</si>
  <si>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</si>
  <si>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</si>
  <si>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</si>
  <si>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</si>
  <si>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</si>
  <si>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</si>
  <si>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</si>
  <si>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</si>
  <si>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</si>
  <si>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</si>
  <si>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</si>
  <si>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</si>
  <si>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</si>
  <si>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</si>
  <si>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</si>
  <si>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</si>
  <si>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</si>
  <si>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</si>
  <si>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</si>
  <si>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</si>
  <si>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</si>
  <si>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</si>
  <si>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</si>
  <si>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</si>
  <si>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</si>
  <si>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</si>
  <si>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</si>
  <si>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</si>
  <si>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</si>
  <si>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</si>
  <si>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</si>
  <si>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</si>
  <si>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</si>
  <si>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</si>
  <si>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</si>
  <si>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</si>
  <si>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</si>
  <si>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</si>
  <si>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</si>
  <si>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</si>
  <si>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</si>
  <si>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</si>
  <si>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</si>
  <si>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</si>
  <si>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</si>
  <si>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</si>
  <si>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</si>
  <si>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</si>
  <si>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</si>
  <si>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</si>
  <si>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</si>
  <si>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</si>
  <si>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</si>
  <si>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</si>
  <si>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</si>
  <si>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</si>
  <si>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</si>
  <si>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</si>
  <si>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</si>
  <si>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</si>
  <si>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</si>
  <si>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</si>
  <si>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</si>
  <si>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</si>
  <si>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</si>
  <si>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</si>
  <si>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</si>
  <si>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</si>
  <si>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</si>
  <si>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</si>
  <si>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</si>
  <si>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</si>
  <si>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</si>
  <si>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</si>
  <si>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</si>
  <si>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</si>
  <si>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</si>
  <si>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</si>
  <si>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</si>
  <si>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</si>
  <si>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</si>
  <si>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</si>
  <si>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</si>
  <si>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</si>
  <si>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</si>
  <si>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</si>
  <si>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</si>
  <si>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</si>
  <si>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</si>
  <si>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</si>
  <si>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</si>
  <si>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</si>
  <si>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</si>
  <si>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</si>
  <si>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</si>
  <si>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</si>
  <si>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</si>
  <si>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</si>
  <si>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</si>
  <si>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</si>
  <si>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</si>
  <si>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</si>
  <si>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</si>
  <si>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</si>
  <si>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</si>
  <si>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</si>
  <si>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</si>
  <si>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</si>
  <si>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</si>
  <si>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</si>
  <si>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</si>
  <si>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</si>
  <si>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</si>
  <si>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</si>
  <si>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</si>
  <si>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</si>
  <si>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</si>
  <si>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</si>
  <si>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</si>
  <si>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</si>
  <si>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</si>
  <si>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</si>
  <si>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</si>
  <si>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</si>
  <si>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</si>
  <si>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</si>
  <si>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</si>
  <si>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</si>
  <si>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</si>
  <si>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</si>
  <si>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</si>
  <si>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</si>
  <si>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</si>
  <si>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</si>
  <si>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</si>
  <si>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</si>
  <si>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</si>
  <si>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</si>
  <si>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</si>
  <si>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</si>
  <si>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</si>
  <si>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</si>
  <si>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</si>
  <si>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</si>
  <si>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</si>
  <si>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</si>
  <si>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</si>
  <si>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</si>
  <si>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</si>
  <si>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</si>
  <si>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</si>
  <si>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</si>
  <si>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</si>
  <si>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</si>
  <si>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</si>
  <si>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</si>
  <si>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</si>
  <si>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</si>
  <si>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</si>
  <si>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</si>
  <si>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</si>
  <si>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</si>
  <si>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</si>
  <si>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</si>
  <si>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</si>
  <si>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</si>
  <si>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</si>
  <si>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</si>
  <si>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</si>
  <si>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</si>
  <si>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</si>
  <si>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</si>
  <si>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</si>
  <si>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</si>
  <si>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</si>
  <si>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</si>
  <si>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</si>
  <si>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</si>
  <si>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</si>
  <si>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</si>
  <si>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</si>
  <si>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</si>
  <si>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</si>
  <si>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</si>
  <si>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</si>
  <si>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</si>
  <si>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</si>
  <si>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</si>
  <si>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</si>
  <si>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</si>
  <si>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</si>
  <si>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</si>
  <si>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</si>
  <si>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</si>
  <si>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</si>
  <si>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</si>
  <si>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</si>
  <si>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</si>
  <si>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</si>
  <si>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</si>
  <si>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</si>
  <si>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</si>
  <si>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</si>
  <si>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</si>
  <si>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</si>
  <si>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</si>
  <si>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</si>
  <si>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</si>
  <si>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</si>
  <si>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</si>
  <si>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</si>
  <si>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</si>
  <si>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</si>
  <si>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</si>
  <si>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</si>
  <si>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</si>
  <si>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</si>
  <si>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</si>
  <si>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</si>
  <si>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</si>
  <si>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</si>
  <si>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</si>
  <si>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</si>
  <si>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</si>
  <si>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</si>
  <si>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</si>
  <si>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</si>
  <si>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</si>
  <si>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</si>
  <si>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</si>
  <si>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</si>
  <si>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</si>
  <si>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</si>
  <si>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</si>
  <si>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</si>
  <si>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</si>
  <si>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</si>
  <si>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</si>
  <si>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</si>
  <si>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</si>
  <si>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</si>
  <si>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</si>
  <si>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</si>
  <si>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</si>
  <si>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</si>
  <si>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</si>
  <si>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</si>
  <si>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</si>
  <si>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</si>
  <si>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</si>
  <si>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</si>
  <si>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</si>
  <si>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</si>
  <si>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</si>
  <si>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</si>
  <si>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</si>
  <si>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</si>
  <si>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</si>
  <si>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</si>
  <si>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</si>
  <si>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</si>
  <si>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</si>
  <si>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</si>
  <si>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</si>
  <si>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</si>
  <si>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</si>
  <si>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</si>
  <si>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</si>
  <si>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</si>
  <si>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</si>
  <si>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</si>
  <si>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</si>
  <si>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</si>
  <si>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</si>
  <si>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</si>
  <si>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</si>
  <si>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</si>
  <si>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</si>
  <si>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</si>
  <si>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</si>
  <si>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</si>
  <si>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</si>
  <si>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</si>
  <si>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</si>
  <si>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</si>
  <si>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</si>
  <si>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</si>
  <si>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</si>
  <si>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</si>
  <si>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</si>
  <si>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</si>
  <si>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</si>
  <si>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</si>
  <si>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ptos Narrow"/>
        <family val="2"/>
        <scheme val="minor"/>
      </rPr>
      <t>שלא</t>
    </r>
    <r>
      <rPr>
        <sz val="11"/>
        <color theme="1"/>
        <rFont val="Aptos Narrow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</si>
  <si>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</si>
  <si>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</si>
  <si>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</si>
  <si>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</si>
  <si>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</si>
  <si>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</si>
  <si>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</si>
  <si>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</si>
  <si>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</si>
  <si>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</si>
  <si>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</si>
  <si>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</si>
  <si>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</si>
  <si>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</si>
  <si>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</si>
  <si>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</si>
  <si>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</si>
  <si>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</si>
  <si>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</si>
  <si>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</si>
  <si>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</si>
  <si>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</si>
  <si>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</si>
  <si>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</si>
  <si>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</si>
  <si>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</si>
  <si>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</si>
  <si>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</si>
  <si>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</si>
  <si>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</si>
  <si>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</si>
  <si>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</si>
  <si>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</si>
  <si>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</si>
  <si>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</si>
  <si>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</si>
  <si>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</si>
  <si>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</si>
  <si>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</si>
  <si>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</si>
  <si>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</si>
  <si>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</si>
  <si>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</si>
  <si>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</si>
  <si>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</si>
  <si>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</si>
  <si>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</si>
  <si>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</si>
  <si>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</si>
  <si>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</si>
  <si>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</si>
  <si>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</si>
  <si>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</si>
  <si>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</si>
  <si>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</si>
  <si>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</si>
  <si>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</si>
  <si>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</si>
  <si>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</si>
  <si>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</si>
  <si>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</si>
  <si>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</si>
  <si>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</si>
  <si>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</si>
  <si>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</si>
  <si>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</si>
  <si>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</si>
  <si>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</si>
  <si>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</si>
  <si>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</si>
  <si>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</si>
  <si>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</si>
  <si>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</si>
  <si>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</si>
  <si>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</si>
  <si>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</si>
  <si>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</si>
  <si>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</si>
  <si>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</si>
  <si>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</si>
  <si>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</si>
  <si>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</si>
  <si>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</si>
  <si>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</si>
  <si>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</si>
  <si>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</si>
  <si>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</si>
  <si>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</si>
  <si>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</si>
  <si>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</si>
  <si>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</si>
  <si>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</si>
  <si>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</si>
  <si>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</si>
  <si>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</si>
  <si>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</si>
  <si>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</si>
  <si>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</si>
  <si>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</si>
  <si>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</si>
  <si>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</si>
  <si>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</si>
  <si>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</si>
  <si>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</si>
  <si>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</si>
  <si>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</si>
  <si>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</si>
  <si>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</si>
  <si>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</si>
  <si>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</si>
  <si>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</si>
  <si>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</si>
  <si>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</si>
  <si>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</si>
  <si>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</si>
  <si>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</si>
  <si>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</si>
  <si>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</si>
  <si>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</si>
  <si>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</si>
  <si>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</si>
  <si>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</si>
  <si>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</si>
  <si>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</si>
  <si>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</si>
  <si>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</si>
  <si>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</si>
  <si>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</si>
  <si>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</si>
  <si>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ptos Narrow"/>
        <family val="2"/>
        <scheme val="minor"/>
      </rPr>
      <t>שווקים מתעוררים</t>
    </r>
    <r>
      <rPr>
        <sz val="11"/>
        <color theme="1"/>
        <rFont val="Aptos Narrow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</si>
  <si>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</si>
  <si>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</si>
  <si>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</si>
  <si>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</si>
  <si>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</si>
  <si>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</si>
  <si>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</si>
  <si>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</si>
  <si>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</si>
  <si>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</si>
  <si>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</si>
  <si>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</si>
  <si>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</si>
  <si>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</si>
  <si>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</si>
  <si>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</si>
  <si>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</si>
  <si>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</si>
  <si>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</si>
  <si>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</si>
  <si>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</si>
  <si>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</si>
  <si>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</si>
  <si>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</si>
  <si>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</si>
  <si>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</si>
  <si>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</si>
  <si>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</si>
  <si>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</si>
  <si>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</si>
  <si>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</si>
  <si>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</si>
  <si>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</si>
  <si>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</si>
  <si>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</si>
  <si>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</si>
  <si>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</si>
  <si>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</si>
  <si>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</si>
  <si>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</si>
  <si>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</si>
  <si>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</si>
  <si>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</si>
  <si>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</si>
  <si>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</si>
  <si>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</si>
  <si>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</si>
  <si>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</si>
  <si>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</si>
  <si>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</si>
  <si>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</si>
  <si>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</si>
  <si>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</si>
  <si>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</si>
  <si>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</si>
  <si>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</si>
  <si>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</si>
  <si>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</si>
  <si>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</si>
  <si>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</si>
  <si>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</si>
  <si>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</si>
  <si>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</si>
  <si>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</si>
  <si>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</si>
  <si>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</si>
  <si>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</si>
  <si>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</si>
  <si>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</si>
  <si>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</si>
  <si>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</si>
  <si>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</si>
  <si>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</si>
  <si>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</si>
  <si>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</si>
  <si>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</si>
  <si>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</si>
  <si>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</si>
  <si>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</si>
  <si>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</si>
  <si>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</si>
  <si>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</si>
  <si>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</si>
  <si>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</si>
  <si>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</si>
  <si>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</si>
  <si>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</si>
  <si>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</si>
  <si>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</si>
  <si>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</si>
  <si>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</si>
  <si>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</si>
  <si>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</si>
  <si>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</si>
  <si>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</si>
  <si>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</si>
  <si>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</si>
  <si>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</si>
  <si>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</si>
  <si>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</si>
  <si>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</si>
  <si>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</si>
  <si>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</si>
  <si>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</si>
  <si>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</si>
  <si>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</si>
  <si>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</si>
  <si>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</si>
  <si>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</si>
  <si>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</si>
  <si>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</si>
  <si>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</si>
  <si>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</si>
  <si>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</si>
  <si>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</si>
  <si>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</si>
  <si>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</si>
  <si>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</si>
  <si>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</si>
  <si>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</si>
  <si>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</si>
  <si>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</si>
  <si>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</si>
  <si>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</si>
  <si>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</si>
  <si>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</si>
  <si>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</si>
  <si>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</si>
  <si>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</si>
  <si>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</si>
  <si>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</si>
  <si>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</si>
  <si>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</si>
  <si>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</si>
  <si>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</si>
  <si>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</si>
  <si>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</si>
  <si>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</si>
  <si>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</si>
  <si>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</si>
  <si>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</si>
  <si>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</si>
  <si>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</si>
  <si>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</si>
  <si>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</si>
  <si>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</si>
  <si>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</si>
  <si>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</si>
  <si>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</si>
  <si>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</si>
  <si>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</si>
  <si>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</si>
  <si>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</si>
  <si>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</si>
  <si>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</si>
  <si>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</si>
  <si>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</si>
  <si>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</si>
  <si>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</si>
  <si>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</si>
  <si>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</si>
  <si>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</si>
  <si>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</si>
  <si>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</si>
  <si>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</si>
  <si>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</si>
  <si>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</si>
  <si>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</si>
  <si>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</si>
  <si>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</si>
  <si>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</si>
  <si>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</si>
  <si>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</si>
  <si>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</si>
  <si>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</si>
  <si>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</si>
  <si>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</si>
  <si>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</si>
  <si>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</si>
  <si>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</si>
  <si>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</si>
  <si>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</si>
  <si>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</si>
  <si>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</si>
  <si>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</si>
  <si>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</si>
  <si>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</si>
  <si>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</si>
  <si>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</si>
  <si>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</si>
  <si>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</si>
  <si>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</si>
  <si>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</si>
  <si>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</si>
  <si>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</si>
  <si>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</si>
  <si>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</si>
  <si>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</si>
  <si>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</si>
  <si>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</si>
  <si>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</si>
  <si>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</si>
  <si>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</si>
  <si>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</si>
  <si>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</si>
  <si>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</si>
  <si>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</si>
  <si>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</si>
  <si>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</si>
  <si>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</si>
  <si>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</si>
  <si>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</si>
  <si>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</si>
  <si>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</si>
  <si>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</si>
  <si>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</si>
  <si>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</si>
  <si>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</si>
  <si>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</si>
  <si>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</si>
  <si>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</si>
  <si>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</si>
  <si>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</si>
  <si>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</si>
  <si>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</si>
  <si>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</si>
  <si>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</si>
  <si>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</si>
  <si>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</si>
  <si>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</si>
  <si>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</si>
  <si>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</si>
  <si>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</si>
  <si>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</si>
  <si>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</si>
  <si>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</si>
  <si>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</si>
  <si>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</si>
  <si>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</si>
  <si>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</si>
  <si>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</si>
  <si>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</si>
  <si>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</si>
  <si>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</si>
  <si>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</si>
  <si>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</si>
  <si>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</si>
  <si>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</si>
  <si>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</si>
  <si>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</si>
  <si>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</si>
  <si>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</si>
  <si>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</si>
  <si>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</si>
  <si>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</si>
  <si>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שער חליפין (רגל 1)</t>
  </si>
  <si>
    <t>שער חליפין (רגל 2)</t>
  </si>
  <si>
    <t>שיעור מסך נכסי ההשקעה (רגל 2)</t>
  </si>
  <si>
    <t>NFV</t>
  </si>
  <si>
    <t>B216569</t>
  </si>
  <si>
    <t>MV SENIOR II DEEDER 1 UL SCSP</t>
  </si>
  <si>
    <t>MV Subordinated V</t>
  </si>
  <si>
    <t>5493000O70HZDE94HW69</t>
  </si>
  <si>
    <t>984500DCD44DBF954221</t>
  </si>
  <si>
    <t>5299001OU9CSE29O6S05</t>
  </si>
  <si>
    <t>Industrial</t>
  </si>
  <si>
    <t>Telecommunication Services</t>
  </si>
  <si>
    <t>549300VEXGKQIQBELY92</t>
  </si>
  <si>
    <t>549300BJA8VKKCCODQ78</t>
  </si>
  <si>
    <t>CAC</t>
  </si>
  <si>
    <t>549300BKPOUPUBG5UH96</t>
  </si>
  <si>
    <t>5493003UWC387B8GNF45</t>
  </si>
  <si>
    <t>POALILIT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</si>
</sst>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theme="1"/>
      <name val="David"/>
      <family val="2"/>
    </font>
    <font>
      <strike/>
      <sz val="11"/>
      <color theme="1"/>
      <name val="Aptos Narrow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13" fillId="0" borderId="0" xfId="0" applyFont="1"/>
    <xf numFmtId="0" fontId="12" fillId="0" borderId="0" xfId="0" applyFont="1"/>
    <xf numFmtId="14" fontId="9" fillId="2" borderId="6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166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49" fontId="0" fillId="0" borderId="0" xfId="0" applyNumberFormat="1" applyFill="1"/>
    <xf numFmtId="166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</cellXfs>
  <cellStyles count="2">
    <cellStyle name="Normal" xfId="0" builtinId="0"/>
    <cellStyle name="Normal 3" xfId="1" xr:uid="{1EFC5ED0-F110-4F21-9425-3A609F3573E4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A350-7B2B-4ADE-9230-FD362F843DAC}">
  <sheetPr codeName="Sheet1"/>
  <dimension ref="A1:D23"/>
  <sheetViews>
    <sheetView showGridLines="0" rightToLeft="1" workbookViewId="0">
      <selection activeCell="G31" sqref="G31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1</v>
      </c>
    </row>
    <row r="8" spans="1:4" ht="15" x14ac:dyDescent="0.2">
      <c r="D8" s="4"/>
    </row>
    <row r="9" spans="1:4" ht="15" x14ac:dyDescent="0.2">
      <c r="A9" t="s">
        <v>6</v>
      </c>
      <c r="D9" s="3">
        <v>2026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510773922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66A8729B-7BC8-4AED-BB2D-77006A84E416}">
      <formula1>Company_Name</formula1>
    </dataValidation>
    <dataValidation type="list" allowBlank="1" showInputMessage="1" showErrorMessage="1" sqref="D9" xr:uid="{CAF18ABB-348D-4A7A-891E-6D696A8E5A25}">
      <formula1>YEAR</formula1>
    </dataValidation>
    <dataValidation type="list" allowBlank="1" showInputMessage="1" showErrorMessage="1" sqref="D7" xr:uid="{5560ED39-3CEE-4A5E-B412-E1096A64D1DC}">
      <formula1>QTR</formula1>
    </dataValidation>
    <dataValidation type="list" allowBlank="1" showInputMessage="1" showErrorMessage="1" sqref="D5" xr:uid="{B5DBAC39-E259-43E8-A841-69A01F81E28D}">
      <formula1>File_Type</formula1>
    </dataValidation>
    <dataValidation type="list" allowBlank="1" showInputMessage="1" showErrorMessage="1" sqref="D3" xr:uid="{1F2CD2BA-01C8-4793-8179-00004865FEA7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88D95-5DB0-49D2-A062-267D8AD0CCE7}">
  <sheetPr codeName="Sheet11"/>
  <dimension ref="A1:Y11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3" width="10.125" style="30" customWidth="1"/>
    <col min="24" max="25" width="10.125" style="31" customWidth="1"/>
    <col min="26" max="16384" width="7.875" style="28" hidden="1"/>
  </cols>
  <sheetData>
    <row r="1" spans="1:25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58</v>
      </c>
      <c r="J1" s="24" t="s">
        <v>91</v>
      </c>
      <c r="K1" s="24" t="s">
        <v>177</v>
      </c>
      <c r="L1" s="24" t="s">
        <v>92</v>
      </c>
      <c r="M1" s="24" t="s">
        <v>909</v>
      </c>
      <c r="N1" s="24" t="s">
        <v>170</v>
      </c>
      <c r="O1" s="32" t="s">
        <v>910</v>
      </c>
      <c r="P1" s="24" t="s">
        <v>59</v>
      </c>
      <c r="Q1" s="24" t="s">
        <v>62</v>
      </c>
      <c r="R1" s="25" t="s">
        <v>911</v>
      </c>
      <c r="S1" s="25" t="s">
        <v>912</v>
      </c>
      <c r="T1" s="25" t="s">
        <v>98</v>
      </c>
      <c r="U1" s="25" t="s">
        <v>64</v>
      </c>
      <c r="V1" s="25" t="s">
        <v>99</v>
      </c>
      <c r="W1" s="25" t="s">
        <v>66</v>
      </c>
      <c r="X1" s="26" t="s">
        <v>67</v>
      </c>
      <c r="Y1" s="26" t="s">
        <v>68</v>
      </c>
    </row>
    <row r="2" spans="1:25" x14ac:dyDescent="0.2">
      <c r="A2" s="28">
        <v>297</v>
      </c>
      <c r="B2" s="28">
        <v>9920</v>
      </c>
      <c r="C2" s="28" t="s">
        <v>360</v>
      </c>
      <c r="D2" s="28">
        <v>513623314</v>
      </c>
      <c r="E2" s="29" t="s">
        <v>179</v>
      </c>
      <c r="F2" s="28" t="s">
        <v>913</v>
      </c>
      <c r="G2" s="28" t="s">
        <v>914</v>
      </c>
      <c r="H2" s="28" t="s">
        <v>182</v>
      </c>
      <c r="I2" s="28" t="s">
        <v>73</v>
      </c>
      <c r="J2" s="28" t="s">
        <v>73</v>
      </c>
      <c r="K2" s="28" t="s">
        <v>184</v>
      </c>
      <c r="L2" s="28" t="s">
        <v>106</v>
      </c>
      <c r="M2" s="28">
        <v>1097260</v>
      </c>
      <c r="N2" s="28" t="s">
        <v>224</v>
      </c>
      <c r="O2" s="36">
        <v>46028</v>
      </c>
      <c r="P2" s="28" t="s">
        <v>74</v>
      </c>
      <c r="Q2" s="28" t="s">
        <v>79</v>
      </c>
      <c r="R2" s="30">
        <v>580</v>
      </c>
      <c r="S2" s="30">
        <v>1</v>
      </c>
      <c r="T2" s="30">
        <v>2202</v>
      </c>
      <c r="U2" s="30">
        <v>1</v>
      </c>
      <c r="V2" s="30">
        <v>15190</v>
      </c>
      <c r="W2" s="30">
        <v>334.48379999999997</v>
      </c>
      <c r="X2" s="31">
        <v>0.91978130000000002</v>
      </c>
      <c r="Y2" s="31">
        <v>3.5599999999999998E-4</v>
      </c>
    </row>
    <row r="3" spans="1:25" x14ac:dyDescent="0.2">
      <c r="A3" s="28">
        <v>297</v>
      </c>
      <c r="B3" s="28">
        <v>9920</v>
      </c>
      <c r="C3" s="28" t="s">
        <v>594</v>
      </c>
      <c r="D3" s="28">
        <v>540299518</v>
      </c>
      <c r="E3" s="29" t="s">
        <v>179</v>
      </c>
      <c r="F3" s="28" t="s">
        <v>915</v>
      </c>
      <c r="G3" s="28" t="s">
        <v>916</v>
      </c>
      <c r="H3" s="28" t="s">
        <v>182</v>
      </c>
      <c r="I3" s="28" t="s">
        <v>73</v>
      </c>
      <c r="J3" s="28" t="s">
        <v>73</v>
      </c>
      <c r="K3" s="28" t="s">
        <v>184</v>
      </c>
      <c r="L3" s="28" t="s">
        <v>106</v>
      </c>
      <c r="M3" s="28">
        <v>1171230</v>
      </c>
      <c r="N3" s="28" t="s">
        <v>597</v>
      </c>
      <c r="O3" s="36" t="s">
        <v>917</v>
      </c>
      <c r="P3" s="28" t="s">
        <v>74</v>
      </c>
      <c r="Q3" s="28" t="s">
        <v>79</v>
      </c>
      <c r="R3" s="30">
        <v>0.9</v>
      </c>
      <c r="S3" s="30">
        <v>1</v>
      </c>
      <c r="T3" s="30">
        <v>143000</v>
      </c>
      <c r="U3" s="30">
        <v>1</v>
      </c>
      <c r="V3" s="30">
        <v>20.399999999999999</v>
      </c>
      <c r="W3" s="30">
        <v>29.172000000000001</v>
      </c>
      <c r="X3" s="31">
        <v>8.0218700000000004E-2</v>
      </c>
      <c r="Y3" s="31">
        <v>3.1099999999999997E-5</v>
      </c>
    </row>
    <row r="4" spans="1:25" x14ac:dyDescent="0.2">
      <c r="A4" s="28">
        <v>297</v>
      </c>
      <c r="B4" s="28">
        <v>9921</v>
      </c>
      <c r="C4" s="28" t="s">
        <v>360</v>
      </c>
      <c r="D4" s="28">
        <v>513623314</v>
      </c>
      <c r="E4" s="29" t="s">
        <v>179</v>
      </c>
      <c r="F4" s="28" t="s">
        <v>913</v>
      </c>
      <c r="G4" s="28" t="s">
        <v>914</v>
      </c>
      <c r="H4" s="28" t="s">
        <v>182</v>
      </c>
      <c r="I4" s="28" t="s">
        <v>73</v>
      </c>
      <c r="J4" s="28" t="s">
        <v>73</v>
      </c>
      <c r="K4" s="28" t="s">
        <v>184</v>
      </c>
      <c r="L4" s="28" t="s">
        <v>106</v>
      </c>
      <c r="M4" s="28">
        <v>1097260</v>
      </c>
      <c r="N4" s="28" t="s">
        <v>224</v>
      </c>
      <c r="O4" s="36">
        <v>46028</v>
      </c>
      <c r="P4" s="28" t="s">
        <v>74</v>
      </c>
      <c r="Q4" s="28" t="s">
        <v>79</v>
      </c>
      <c r="R4" s="30">
        <v>580</v>
      </c>
      <c r="S4" s="30">
        <v>1</v>
      </c>
      <c r="T4" s="30">
        <v>339</v>
      </c>
      <c r="U4" s="30">
        <v>1</v>
      </c>
      <c r="V4" s="30">
        <v>15190</v>
      </c>
      <c r="W4" s="30">
        <v>51.494100000000003</v>
      </c>
      <c r="X4" s="31">
        <v>0.99869439999999998</v>
      </c>
      <c r="Y4" s="31">
        <v>3.0860000000000002E-4</v>
      </c>
    </row>
    <row r="5" spans="1:25" x14ac:dyDescent="0.2">
      <c r="A5" s="28">
        <v>297</v>
      </c>
      <c r="B5" s="28">
        <v>9921</v>
      </c>
      <c r="C5" s="28" t="s">
        <v>594</v>
      </c>
      <c r="D5" s="28">
        <v>540299518</v>
      </c>
      <c r="E5" s="29" t="s">
        <v>179</v>
      </c>
      <c r="F5" s="28" t="s">
        <v>915</v>
      </c>
      <c r="G5" s="28" t="s">
        <v>916</v>
      </c>
      <c r="H5" s="28" t="s">
        <v>182</v>
      </c>
      <c r="I5" s="28" t="s">
        <v>73</v>
      </c>
      <c r="J5" s="28" t="s">
        <v>73</v>
      </c>
      <c r="K5" s="28" t="s">
        <v>184</v>
      </c>
      <c r="L5" s="28" t="s">
        <v>106</v>
      </c>
      <c r="M5" s="28">
        <v>1171230</v>
      </c>
      <c r="N5" s="28" t="s">
        <v>597</v>
      </c>
      <c r="O5" s="36" t="s">
        <v>917</v>
      </c>
      <c r="P5" s="28" t="s">
        <v>74</v>
      </c>
      <c r="Q5" s="28" t="s">
        <v>79</v>
      </c>
      <c r="R5" s="30">
        <v>0.9</v>
      </c>
      <c r="S5" s="30">
        <v>1</v>
      </c>
      <c r="T5" s="30">
        <v>330</v>
      </c>
      <c r="U5" s="30">
        <v>1</v>
      </c>
      <c r="V5" s="30">
        <v>20.399999999999999</v>
      </c>
      <c r="W5" s="30">
        <v>6.7320000000000005E-2</v>
      </c>
      <c r="X5" s="31">
        <v>1.3056000000000001E-3</v>
      </c>
      <c r="Y5" s="31">
        <v>3.9999999999999998E-7</v>
      </c>
    </row>
    <row r="6" spans="1:25" x14ac:dyDescent="0.2">
      <c r="A6" s="28">
        <v>297</v>
      </c>
      <c r="B6" s="28">
        <v>9922</v>
      </c>
      <c r="C6" s="28" t="s">
        <v>360</v>
      </c>
      <c r="D6" s="28">
        <v>513623314</v>
      </c>
      <c r="E6" s="29" t="s">
        <v>179</v>
      </c>
      <c r="F6" s="28" t="s">
        <v>913</v>
      </c>
      <c r="G6" s="28" t="s">
        <v>914</v>
      </c>
      <c r="H6" s="28" t="s">
        <v>182</v>
      </c>
      <c r="I6" s="28" t="s">
        <v>73</v>
      </c>
      <c r="J6" s="28" t="s">
        <v>73</v>
      </c>
      <c r="K6" s="28" t="s">
        <v>184</v>
      </c>
      <c r="L6" s="28" t="s">
        <v>106</v>
      </c>
      <c r="M6" s="28">
        <v>1097260</v>
      </c>
      <c r="N6" s="28" t="s">
        <v>224</v>
      </c>
      <c r="O6" s="36">
        <v>46028</v>
      </c>
      <c r="P6" s="28" t="s">
        <v>74</v>
      </c>
      <c r="Q6" s="28" t="s">
        <v>79</v>
      </c>
      <c r="R6" s="30">
        <v>580</v>
      </c>
      <c r="S6" s="30">
        <v>1</v>
      </c>
      <c r="T6" s="30">
        <v>102</v>
      </c>
      <c r="U6" s="30">
        <v>1</v>
      </c>
      <c r="V6" s="30">
        <v>15190</v>
      </c>
      <c r="W6" s="30">
        <v>15.4938</v>
      </c>
      <c r="X6" s="31">
        <v>0.98572360000000003</v>
      </c>
      <c r="Y6" s="31">
        <v>2.5779999999999998E-4</v>
      </c>
    </row>
    <row r="7" spans="1:25" x14ac:dyDescent="0.2">
      <c r="A7" s="28">
        <v>297</v>
      </c>
      <c r="B7" s="28">
        <v>9922</v>
      </c>
      <c r="C7" s="28" t="s">
        <v>594</v>
      </c>
      <c r="D7" s="28">
        <v>540299518</v>
      </c>
      <c r="E7" s="29" t="s">
        <v>179</v>
      </c>
      <c r="F7" s="28" t="s">
        <v>915</v>
      </c>
      <c r="G7" s="28" t="s">
        <v>916</v>
      </c>
      <c r="H7" s="28" t="s">
        <v>182</v>
      </c>
      <c r="I7" s="28" t="s">
        <v>73</v>
      </c>
      <c r="J7" s="28" t="s">
        <v>73</v>
      </c>
      <c r="K7" s="28" t="s">
        <v>184</v>
      </c>
      <c r="L7" s="28" t="s">
        <v>106</v>
      </c>
      <c r="M7" s="28">
        <v>1171230</v>
      </c>
      <c r="N7" s="28" t="s">
        <v>597</v>
      </c>
      <c r="O7" s="36" t="s">
        <v>917</v>
      </c>
      <c r="P7" s="28" t="s">
        <v>74</v>
      </c>
      <c r="Q7" s="28" t="s">
        <v>79</v>
      </c>
      <c r="R7" s="30">
        <v>0.9</v>
      </c>
      <c r="S7" s="30">
        <v>1</v>
      </c>
      <c r="T7" s="30">
        <v>1100</v>
      </c>
      <c r="U7" s="30">
        <v>1</v>
      </c>
      <c r="V7" s="30">
        <v>20.399999999999999</v>
      </c>
      <c r="W7" s="30">
        <v>0.22439999999999999</v>
      </c>
      <c r="X7" s="31">
        <v>1.42764E-2</v>
      </c>
      <c r="Y7" s="31">
        <v>3.7000000000000002E-6</v>
      </c>
    </row>
    <row r="8" spans="1:25" hidden="1" x14ac:dyDescent="0.2">
      <c r="B8" s="28">
        <v>297</v>
      </c>
    </row>
    <row r="9" spans="1:25" hidden="1" x14ac:dyDescent="0.2">
      <c r="B9" s="28">
        <v>1341</v>
      </c>
    </row>
    <row r="10" spans="1:25" hidden="1" x14ac:dyDescent="0.2"/>
    <row r="11" spans="1: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8002-DB14-4AB7-B766-54755A5500A2}">
  <sheetPr codeName="Sheet12"/>
  <dimension ref="A1:X8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2" width="10.125" style="30" customWidth="1"/>
    <col min="23" max="24" width="10.125" style="31" customWidth="1"/>
    <col min="25" max="16384" width="7.875" style="28" hidden="1"/>
  </cols>
  <sheetData>
    <row r="1" spans="1:24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92</v>
      </c>
      <c r="M1" s="24" t="s">
        <v>170</v>
      </c>
      <c r="N1" s="24" t="s">
        <v>918</v>
      </c>
      <c r="O1" s="32" t="s">
        <v>910</v>
      </c>
      <c r="P1" s="24" t="s">
        <v>59</v>
      </c>
      <c r="Q1" s="24" t="s">
        <v>62</v>
      </c>
      <c r="R1" s="25" t="s">
        <v>911</v>
      </c>
      <c r="S1" s="25" t="s">
        <v>98</v>
      </c>
      <c r="T1" s="25" t="s">
        <v>64</v>
      </c>
      <c r="U1" s="25" t="s">
        <v>99</v>
      </c>
      <c r="V1" s="25" t="s">
        <v>66</v>
      </c>
      <c r="W1" s="26" t="s">
        <v>67</v>
      </c>
      <c r="X1" s="26" t="s">
        <v>68</v>
      </c>
    </row>
    <row r="2" spans="1:24" x14ac:dyDescent="0.2">
      <c r="A2" s="28">
        <v>297</v>
      </c>
      <c r="B2" s="28">
        <v>9920</v>
      </c>
      <c r="W2" s="31" t="s">
        <v>176</v>
      </c>
    </row>
    <row r="3" spans="1:24" x14ac:dyDescent="0.2">
      <c r="A3" s="28">
        <v>297</v>
      </c>
      <c r="B3" s="28">
        <v>9921</v>
      </c>
      <c r="W3" s="31" t="s">
        <v>176</v>
      </c>
    </row>
    <row r="4" spans="1:24" x14ac:dyDescent="0.2">
      <c r="A4" s="28">
        <v>297</v>
      </c>
      <c r="B4" s="28">
        <v>9922</v>
      </c>
      <c r="W4" s="31" t="s">
        <v>176</v>
      </c>
    </row>
    <row r="5" spans="1:24" hidden="1" x14ac:dyDescent="0.2">
      <c r="B5" s="28">
        <v>297</v>
      </c>
    </row>
    <row r="6" spans="1:24" hidden="1" x14ac:dyDescent="0.2">
      <c r="B6" s="28">
        <v>1341</v>
      </c>
    </row>
    <row r="7" spans="1:24" hidden="1" x14ac:dyDescent="0.2"/>
    <row r="8" spans="1:24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0CB6-77BD-4D83-B2CF-531AD1291CC0}">
  <sheetPr codeName="Sheet13"/>
  <dimension ref="A1:T8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8" width="10.125" style="30" customWidth="1"/>
    <col min="19" max="20" width="10.125" style="31" customWidth="1"/>
    <col min="21" max="16384" width="7.875" style="28" hidden="1"/>
  </cols>
  <sheetData>
    <row r="1" spans="1:20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58</v>
      </c>
      <c r="J1" s="24" t="s">
        <v>91</v>
      </c>
      <c r="K1" s="24" t="s">
        <v>92</v>
      </c>
      <c r="L1" s="24" t="s">
        <v>918</v>
      </c>
      <c r="M1" s="24" t="s">
        <v>59</v>
      </c>
      <c r="N1" s="24" t="s">
        <v>62</v>
      </c>
      <c r="O1" s="25" t="s">
        <v>98</v>
      </c>
      <c r="P1" s="25" t="s">
        <v>64</v>
      </c>
      <c r="Q1" s="25" t="s">
        <v>99</v>
      </c>
      <c r="R1" s="25" t="s">
        <v>66</v>
      </c>
      <c r="S1" s="26" t="s">
        <v>67</v>
      </c>
      <c r="T1" s="26" t="s">
        <v>68</v>
      </c>
    </row>
    <row r="2" spans="1:20" x14ac:dyDescent="0.2">
      <c r="A2" s="28">
        <v>297</v>
      </c>
      <c r="B2" s="28">
        <v>9920</v>
      </c>
      <c r="S2" s="31" t="s">
        <v>176</v>
      </c>
    </row>
    <row r="3" spans="1:20" x14ac:dyDescent="0.2">
      <c r="A3" s="28">
        <v>297</v>
      </c>
      <c r="B3" s="28">
        <v>9921</v>
      </c>
      <c r="S3" s="31" t="s">
        <v>176</v>
      </c>
    </row>
    <row r="4" spans="1:20" x14ac:dyDescent="0.2">
      <c r="A4" s="28">
        <v>297</v>
      </c>
      <c r="B4" s="28">
        <v>9922</v>
      </c>
      <c r="S4" s="31" t="s">
        <v>176</v>
      </c>
    </row>
    <row r="5" spans="1:20" hidden="1" x14ac:dyDescent="0.2">
      <c r="B5" s="28">
        <v>297</v>
      </c>
    </row>
    <row r="6" spans="1:20" hidden="1" x14ac:dyDescent="0.2">
      <c r="B6" s="28">
        <v>1341</v>
      </c>
    </row>
    <row r="7" spans="1:20" hidden="1" x14ac:dyDescent="0.2"/>
    <row r="8" spans="1:20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9208D-C2A9-4F59-8187-9E9FDADBC2D6}">
  <sheetPr codeName="Sheet14"/>
  <dimension ref="A1:AB11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6" width="15.25" style="28" customWidth="1"/>
    <col min="7" max="15" width="10.125" style="28" customWidth="1"/>
    <col min="16" max="16" width="10.125" style="30" customWidth="1"/>
    <col min="17" max="18" width="10.125" style="31" customWidth="1"/>
    <col min="19" max="22" width="10.125" style="28" customWidth="1"/>
    <col min="23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177</v>
      </c>
      <c r="M1" s="24" t="s">
        <v>92</v>
      </c>
      <c r="N1" s="24" t="s">
        <v>918</v>
      </c>
      <c r="O1" s="24" t="s">
        <v>59</v>
      </c>
      <c r="P1" s="25" t="s">
        <v>94</v>
      </c>
      <c r="Q1" s="26" t="s">
        <v>65</v>
      </c>
      <c r="R1" s="26" t="s">
        <v>96</v>
      </c>
      <c r="S1" s="24" t="s">
        <v>93</v>
      </c>
      <c r="T1" s="24" t="s">
        <v>61</v>
      </c>
      <c r="U1" s="24" t="s">
        <v>171</v>
      </c>
      <c r="V1" s="24" t="s">
        <v>62</v>
      </c>
      <c r="W1" s="25" t="s">
        <v>98</v>
      </c>
      <c r="X1" s="25" t="s">
        <v>64</v>
      </c>
      <c r="Y1" s="25" t="s">
        <v>99</v>
      </c>
      <c r="Z1" s="25" t="s">
        <v>66</v>
      </c>
      <c r="AA1" s="26" t="s">
        <v>67</v>
      </c>
      <c r="AB1" s="26" t="s">
        <v>68</v>
      </c>
    </row>
    <row r="2" spans="1:28" x14ac:dyDescent="0.2">
      <c r="A2" s="28">
        <v>297</v>
      </c>
      <c r="B2" s="28">
        <v>9920</v>
      </c>
      <c r="C2" s="28" t="s">
        <v>919</v>
      </c>
      <c r="D2" s="28">
        <v>515666881</v>
      </c>
      <c r="E2" s="29" t="s">
        <v>179</v>
      </c>
      <c r="F2" s="28" t="s">
        <v>920</v>
      </c>
      <c r="G2" s="28" t="s">
        <v>921</v>
      </c>
      <c r="H2" s="28" t="s">
        <v>182</v>
      </c>
      <c r="I2" s="28" t="s">
        <v>922</v>
      </c>
      <c r="J2" s="28" t="s">
        <v>73</v>
      </c>
      <c r="K2" s="28" t="s">
        <v>73</v>
      </c>
      <c r="L2" s="28" t="s">
        <v>184</v>
      </c>
      <c r="M2" s="28" t="s">
        <v>106</v>
      </c>
      <c r="N2" s="28" t="s">
        <v>923</v>
      </c>
      <c r="O2" s="28" t="s">
        <v>74</v>
      </c>
      <c r="P2" s="30">
        <v>0.04</v>
      </c>
      <c r="Q2" s="31">
        <v>6.2199999999999998E-2</v>
      </c>
      <c r="R2" s="31">
        <v>0.1074</v>
      </c>
      <c r="S2" s="28" t="s">
        <v>75</v>
      </c>
      <c r="T2" s="28" t="s">
        <v>76</v>
      </c>
      <c r="U2" s="28" t="s">
        <v>188</v>
      </c>
      <c r="V2" s="28" t="s">
        <v>79</v>
      </c>
      <c r="W2" s="30">
        <v>1533000</v>
      </c>
      <c r="X2" s="30">
        <v>1</v>
      </c>
      <c r="Y2" s="30">
        <v>92.15</v>
      </c>
      <c r="Z2" s="30">
        <v>1412.6595</v>
      </c>
      <c r="AA2" s="31">
        <v>0.61815989999999998</v>
      </c>
      <c r="AB2" s="31">
        <v>1.5037E-3</v>
      </c>
    </row>
    <row r="3" spans="1:28" x14ac:dyDescent="0.2">
      <c r="A3" s="28">
        <v>297</v>
      </c>
      <c r="B3" s="28">
        <v>9920</v>
      </c>
      <c r="C3" s="28" t="s">
        <v>919</v>
      </c>
      <c r="D3" s="28">
        <v>515666881</v>
      </c>
      <c r="E3" s="29" t="s">
        <v>179</v>
      </c>
      <c r="F3" s="28" t="s">
        <v>924</v>
      </c>
      <c r="G3" s="28" t="s">
        <v>925</v>
      </c>
      <c r="H3" s="28" t="s">
        <v>182</v>
      </c>
      <c r="I3" s="28" t="s">
        <v>922</v>
      </c>
      <c r="J3" s="28" t="s">
        <v>73</v>
      </c>
      <c r="K3" s="28" t="s">
        <v>73</v>
      </c>
      <c r="L3" s="28" t="s">
        <v>184</v>
      </c>
      <c r="M3" s="28" t="s">
        <v>106</v>
      </c>
      <c r="N3" s="28" t="s">
        <v>923</v>
      </c>
      <c r="O3" s="28" t="s">
        <v>74</v>
      </c>
      <c r="P3" s="30">
        <v>2.82</v>
      </c>
      <c r="Q3" s="31">
        <v>5.0000000000000001E-4</v>
      </c>
      <c r="R3" s="31">
        <v>2.29E-2</v>
      </c>
      <c r="S3" s="28" t="s">
        <v>75</v>
      </c>
      <c r="T3" s="28" t="s">
        <v>76</v>
      </c>
      <c r="U3" s="28" t="s">
        <v>188</v>
      </c>
      <c r="V3" s="28" t="s">
        <v>79</v>
      </c>
      <c r="W3" s="30">
        <v>793278.27</v>
      </c>
      <c r="X3" s="30">
        <v>1</v>
      </c>
      <c r="Y3" s="30">
        <v>110</v>
      </c>
      <c r="Z3" s="30">
        <v>872.60608999999999</v>
      </c>
      <c r="AA3" s="31">
        <v>0.38184010000000002</v>
      </c>
      <c r="AB3" s="31">
        <v>9.2889999999999997E-4</v>
      </c>
    </row>
    <row r="4" spans="1:28" x14ac:dyDescent="0.2">
      <c r="A4" s="28">
        <v>297</v>
      </c>
      <c r="B4" s="28">
        <v>9921</v>
      </c>
      <c r="C4" s="28" t="s">
        <v>919</v>
      </c>
      <c r="D4" s="28">
        <v>515666881</v>
      </c>
      <c r="E4" s="29" t="s">
        <v>179</v>
      </c>
      <c r="F4" s="28" t="s">
        <v>920</v>
      </c>
      <c r="G4" s="28" t="s">
        <v>921</v>
      </c>
      <c r="H4" s="28" t="s">
        <v>182</v>
      </c>
      <c r="I4" s="28" t="s">
        <v>922</v>
      </c>
      <c r="J4" s="28" t="s">
        <v>73</v>
      </c>
      <c r="K4" s="28" t="s">
        <v>73</v>
      </c>
      <c r="L4" s="28" t="s">
        <v>184</v>
      </c>
      <c r="M4" s="28" t="s">
        <v>106</v>
      </c>
      <c r="N4" s="28" t="s">
        <v>923</v>
      </c>
      <c r="O4" s="28" t="s">
        <v>74</v>
      </c>
      <c r="P4" s="30">
        <v>0.04</v>
      </c>
      <c r="Q4" s="31">
        <v>6.2199999999999998E-2</v>
      </c>
      <c r="R4" s="31">
        <v>0.1074</v>
      </c>
      <c r="S4" s="28" t="s">
        <v>75</v>
      </c>
      <c r="T4" s="28" t="s">
        <v>76</v>
      </c>
      <c r="U4" s="28" t="s">
        <v>188</v>
      </c>
      <c r="V4" s="28" t="s">
        <v>79</v>
      </c>
      <c r="W4" s="30">
        <v>207000</v>
      </c>
      <c r="X4" s="30">
        <v>1</v>
      </c>
      <c r="Y4" s="30">
        <v>92.15</v>
      </c>
      <c r="Z4" s="30">
        <v>190.75049999999999</v>
      </c>
      <c r="AA4" s="31">
        <v>0.55490969999999995</v>
      </c>
      <c r="AB4" s="31">
        <v>1.1431E-3</v>
      </c>
    </row>
    <row r="5" spans="1:28" x14ac:dyDescent="0.2">
      <c r="A5" s="28">
        <v>297</v>
      </c>
      <c r="B5" s="28">
        <v>9921</v>
      </c>
      <c r="C5" s="28" t="s">
        <v>919</v>
      </c>
      <c r="D5" s="28">
        <v>515666881</v>
      </c>
      <c r="E5" s="29" t="s">
        <v>179</v>
      </c>
      <c r="F5" s="28" t="s">
        <v>924</v>
      </c>
      <c r="G5" s="28" t="s">
        <v>925</v>
      </c>
      <c r="H5" s="28" t="s">
        <v>182</v>
      </c>
      <c r="I5" s="28" t="s">
        <v>922</v>
      </c>
      <c r="J5" s="28" t="s">
        <v>73</v>
      </c>
      <c r="K5" s="28" t="s">
        <v>73</v>
      </c>
      <c r="L5" s="28" t="s">
        <v>184</v>
      </c>
      <c r="M5" s="28" t="s">
        <v>106</v>
      </c>
      <c r="N5" s="28" t="s">
        <v>923</v>
      </c>
      <c r="O5" s="28" t="s">
        <v>74</v>
      </c>
      <c r="P5" s="30">
        <v>2.82</v>
      </c>
      <c r="Q5" s="31">
        <v>5.0000000000000001E-4</v>
      </c>
      <c r="R5" s="31">
        <v>2.29E-2</v>
      </c>
      <c r="S5" s="28" t="s">
        <v>75</v>
      </c>
      <c r="T5" s="28" t="s">
        <v>76</v>
      </c>
      <c r="U5" s="28" t="s">
        <v>188</v>
      </c>
      <c r="V5" s="28" t="s">
        <v>79</v>
      </c>
      <c r="W5" s="30">
        <v>139090.93</v>
      </c>
      <c r="X5" s="30">
        <v>1</v>
      </c>
      <c r="Y5" s="30">
        <v>110</v>
      </c>
      <c r="Z5" s="30">
        <v>153.00002000000001</v>
      </c>
      <c r="AA5" s="31">
        <v>0.44509029999999999</v>
      </c>
      <c r="AB5" s="31">
        <v>9.1690000000000001E-4</v>
      </c>
    </row>
    <row r="6" spans="1:28" x14ac:dyDescent="0.2">
      <c r="A6" s="28">
        <v>297</v>
      </c>
      <c r="B6" s="28">
        <v>9922</v>
      </c>
      <c r="C6" s="28" t="s">
        <v>919</v>
      </c>
      <c r="D6" s="28">
        <v>515666881</v>
      </c>
      <c r="E6" s="29" t="s">
        <v>179</v>
      </c>
      <c r="F6" s="28" t="s">
        <v>920</v>
      </c>
      <c r="G6" s="28" t="s">
        <v>921</v>
      </c>
      <c r="H6" s="28" t="s">
        <v>182</v>
      </c>
      <c r="I6" s="28" t="s">
        <v>922</v>
      </c>
      <c r="J6" s="28" t="s">
        <v>73</v>
      </c>
      <c r="K6" s="28" t="s">
        <v>73</v>
      </c>
      <c r="L6" s="28" t="s">
        <v>184</v>
      </c>
      <c r="M6" s="28" t="s">
        <v>106</v>
      </c>
      <c r="N6" s="28" t="s">
        <v>923</v>
      </c>
      <c r="O6" s="28" t="s">
        <v>74</v>
      </c>
      <c r="P6" s="30">
        <v>0.04</v>
      </c>
      <c r="Q6" s="31">
        <v>6.2199999999999998E-2</v>
      </c>
      <c r="R6" s="31">
        <v>0.1074</v>
      </c>
      <c r="S6" s="28" t="s">
        <v>75</v>
      </c>
      <c r="T6" s="28" t="s">
        <v>76</v>
      </c>
      <c r="U6" s="28" t="s">
        <v>188</v>
      </c>
      <c r="V6" s="28" t="s">
        <v>79</v>
      </c>
      <c r="W6" s="30">
        <v>33000</v>
      </c>
      <c r="X6" s="30">
        <v>1</v>
      </c>
      <c r="Y6" s="30">
        <v>92.15</v>
      </c>
      <c r="Z6" s="30">
        <v>30.409500000000001</v>
      </c>
      <c r="AA6" s="31">
        <v>0.55890519999999999</v>
      </c>
      <c r="AB6" s="31">
        <v>5.061E-4</v>
      </c>
    </row>
    <row r="7" spans="1:28" x14ac:dyDescent="0.2">
      <c r="A7" s="28">
        <v>297</v>
      </c>
      <c r="B7" s="28">
        <v>9922</v>
      </c>
      <c r="C7" s="28" t="s">
        <v>919</v>
      </c>
      <c r="D7" s="28">
        <v>515666881</v>
      </c>
      <c r="E7" s="29" t="s">
        <v>179</v>
      </c>
      <c r="F7" s="28" t="s">
        <v>924</v>
      </c>
      <c r="G7" s="28" t="s">
        <v>925</v>
      </c>
      <c r="H7" s="28" t="s">
        <v>182</v>
      </c>
      <c r="I7" s="28" t="s">
        <v>922</v>
      </c>
      <c r="J7" s="28" t="s">
        <v>73</v>
      </c>
      <c r="K7" s="28" t="s">
        <v>73</v>
      </c>
      <c r="L7" s="28" t="s">
        <v>184</v>
      </c>
      <c r="M7" s="28" t="s">
        <v>106</v>
      </c>
      <c r="N7" s="28" t="s">
        <v>923</v>
      </c>
      <c r="O7" s="28" t="s">
        <v>74</v>
      </c>
      <c r="P7" s="30">
        <v>2.82</v>
      </c>
      <c r="Q7" s="31">
        <v>5.0000000000000001E-4</v>
      </c>
      <c r="R7" s="31">
        <v>2.29E-2</v>
      </c>
      <c r="S7" s="28" t="s">
        <v>75</v>
      </c>
      <c r="T7" s="28" t="s">
        <v>76</v>
      </c>
      <c r="U7" s="28" t="s">
        <v>188</v>
      </c>
      <c r="V7" s="28" t="s">
        <v>79</v>
      </c>
      <c r="W7" s="30">
        <v>21817.78</v>
      </c>
      <c r="X7" s="30">
        <v>1</v>
      </c>
      <c r="Y7" s="30">
        <v>110</v>
      </c>
      <c r="Z7" s="30">
        <v>23.999549999999999</v>
      </c>
      <c r="AA7" s="31">
        <v>0.44109480000000001</v>
      </c>
      <c r="AB7" s="31">
        <v>3.994E-4</v>
      </c>
    </row>
    <row r="8" spans="1:28" hidden="1" x14ac:dyDescent="0.2">
      <c r="B8" s="28">
        <v>297</v>
      </c>
    </row>
    <row r="9" spans="1:28" hidden="1" x14ac:dyDescent="0.2">
      <c r="B9" s="28">
        <v>1341</v>
      </c>
    </row>
    <row r="10" spans="1:28" hidden="1" x14ac:dyDescent="0.2"/>
    <row r="11" spans="1:28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1C2CC-E147-47B6-A56E-C23715B8A35F}">
  <sheetPr codeName="Sheet15"/>
  <dimension ref="A1:Y9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8" width="10.125" style="37" customWidth="1"/>
    <col min="9" max="9" width="10.125" style="28" customWidth="1"/>
    <col min="10" max="10" width="10.125" style="38" customWidth="1"/>
    <col min="11" max="13" width="10.125" style="37" customWidth="1"/>
    <col min="14" max="14" width="10.125" style="39" customWidth="1"/>
    <col min="15" max="15" width="10.125" style="38" customWidth="1"/>
    <col min="16" max="17" width="10.125" style="40" customWidth="1"/>
    <col min="18" max="21" width="10.125" style="39" customWidth="1"/>
    <col min="22" max="23" width="10.125" style="37" customWidth="1"/>
    <col min="24" max="24" width="10.125" style="31" customWidth="1"/>
    <col min="25" max="25" width="10.125" style="40" customWidth="1"/>
    <col min="26" max="16384" width="7.875" style="37" hidden="1"/>
  </cols>
  <sheetData>
    <row r="1" spans="1:25" ht="66.75" customHeight="1" x14ac:dyDescent="0.2">
      <c r="A1" s="24" t="s">
        <v>52</v>
      </c>
      <c r="B1" s="24" t="s">
        <v>53</v>
      </c>
      <c r="C1" s="24" t="s">
        <v>88</v>
      </c>
      <c r="D1" s="24" t="s">
        <v>89</v>
      </c>
      <c r="E1" s="24" t="s">
        <v>90</v>
      </c>
      <c r="F1" s="24" t="s">
        <v>169</v>
      </c>
      <c r="G1" s="24" t="s">
        <v>57</v>
      </c>
      <c r="H1" s="24" t="s">
        <v>58</v>
      </c>
      <c r="I1" s="24" t="s">
        <v>91</v>
      </c>
      <c r="J1" s="32" t="s">
        <v>926</v>
      </c>
      <c r="K1" s="24" t="s">
        <v>93</v>
      </c>
      <c r="L1" s="24" t="s">
        <v>61</v>
      </c>
      <c r="M1" s="24" t="s">
        <v>62</v>
      </c>
      <c r="N1" s="25" t="s">
        <v>94</v>
      </c>
      <c r="O1" s="32" t="s">
        <v>95</v>
      </c>
      <c r="P1" s="26" t="s">
        <v>65</v>
      </c>
      <c r="Q1" s="26" t="s">
        <v>96</v>
      </c>
      <c r="R1" s="25" t="s">
        <v>98</v>
      </c>
      <c r="S1" s="25" t="s">
        <v>64</v>
      </c>
      <c r="T1" s="25" t="s">
        <v>99</v>
      </c>
      <c r="U1" s="25" t="s">
        <v>66</v>
      </c>
      <c r="V1" s="24" t="s">
        <v>100</v>
      </c>
      <c r="W1" s="24" t="s">
        <v>20</v>
      </c>
      <c r="X1" s="26" t="s">
        <v>67</v>
      </c>
      <c r="Y1" s="26" t="s">
        <v>68</v>
      </c>
    </row>
    <row r="2" spans="1:25" x14ac:dyDescent="0.2">
      <c r="A2" s="37">
        <v>297</v>
      </c>
      <c r="B2" s="37">
        <v>9920</v>
      </c>
      <c r="X2" s="31" t="s">
        <v>176</v>
      </c>
    </row>
    <row r="3" spans="1:25" x14ac:dyDescent="0.2">
      <c r="A3" s="37">
        <v>297</v>
      </c>
      <c r="B3" s="37">
        <v>9921</v>
      </c>
      <c r="X3" s="31" t="s">
        <v>176</v>
      </c>
    </row>
    <row r="4" spans="1:25" x14ac:dyDescent="0.2">
      <c r="A4" s="37">
        <v>297</v>
      </c>
      <c r="B4" s="37">
        <v>9922</v>
      </c>
      <c r="X4" s="31" t="s">
        <v>176</v>
      </c>
    </row>
    <row r="5" spans="1:25" hidden="1" x14ac:dyDescent="0.2">
      <c r="B5" s="37">
        <v>297</v>
      </c>
    </row>
    <row r="6" spans="1:25" hidden="1" x14ac:dyDescent="0.2">
      <c r="B6" s="37">
        <v>1341</v>
      </c>
    </row>
    <row r="7" spans="1:25" hidden="1" x14ac:dyDescent="0.2"/>
    <row r="8" spans="1:25" hidden="1" x14ac:dyDescent="0.2"/>
    <row r="9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1E53-05E6-401E-9B0C-098B8EF6779D}">
  <sheetPr codeName="Sheet16"/>
  <dimension ref="A1:R9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5" width="10.125" style="28" customWidth="1"/>
    <col min="6" max="6" width="10.125" style="36" customWidth="1"/>
    <col min="7" max="7" width="10.125" style="30" customWidth="1"/>
    <col min="8" max="8" width="10.125" style="37" customWidth="1"/>
    <col min="9" max="9" width="10.125" style="36" customWidth="1"/>
    <col min="10" max="11" width="10.125" style="31" customWidth="1"/>
    <col min="12" max="14" width="10.125" style="30" customWidth="1"/>
    <col min="15" max="15" width="10.125" style="28" customWidth="1"/>
    <col min="16" max="16" width="10.125" style="37" customWidth="1"/>
    <col min="17" max="18" width="10.125" style="31" customWidth="1"/>
    <col min="19" max="16384" width="7.875" style="28" hidden="1"/>
  </cols>
  <sheetData>
    <row r="1" spans="1:18" ht="66.75" customHeight="1" x14ac:dyDescent="0.2">
      <c r="A1" s="24" t="s">
        <v>52</v>
      </c>
      <c r="B1" s="24" t="s">
        <v>53</v>
      </c>
      <c r="C1" s="24" t="s">
        <v>57</v>
      </c>
      <c r="D1" s="24" t="s">
        <v>89</v>
      </c>
      <c r="E1" s="24" t="s">
        <v>90</v>
      </c>
      <c r="F1" s="32" t="s">
        <v>926</v>
      </c>
      <c r="G1" s="25" t="s">
        <v>94</v>
      </c>
      <c r="H1" s="24" t="s">
        <v>927</v>
      </c>
      <c r="I1" s="32" t="s">
        <v>95</v>
      </c>
      <c r="J1" s="26" t="s">
        <v>65</v>
      </c>
      <c r="K1" s="26" t="s">
        <v>96</v>
      </c>
      <c r="L1" s="25" t="s">
        <v>98</v>
      </c>
      <c r="M1" s="25" t="s">
        <v>99</v>
      </c>
      <c r="N1" s="25" t="s">
        <v>66</v>
      </c>
      <c r="O1" s="24" t="s">
        <v>100</v>
      </c>
      <c r="P1" s="24" t="s">
        <v>20</v>
      </c>
      <c r="Q1" s="26" t="s">
        <v>67</v>
      </c>
      <c r="R1" s="26" t="s">
        <v>68</v>
      </c>
    </row>
    <row r="2" spans="1:18" x14ac:dyDescent="0.2">
      <c r="A2" s="28">
        <v>297</v>
      </c>
      <c r="B2" s="28">
        <v>9920</v>
      </c>
      <c r="Q2" s="31" t="s">
        <v>176</v>
      </c>
    </row>
    <row r="3" spans="1:18" x14ac:dyDescent="0.2">
      <c r="A3" s="28">
        <v>297</v>
      </c>
      <c r="B3" s="28">
        <v>9921</v>
      </c>
      <c r="Q3" s="31" t="s">
        <v>176</v>
      </c>
    </row>
    <row r="4" spans="1:18" x14ac:dyDescent="0.2">
      <c r="A4" s="28">
        <v>297</v>
      </c>
      <c r="B4" s="28">
        <v>9922</v>
      </c>
      <c r="Q4" s="31" t="s">
        <v>176</v>
      </c>
    </row>
    <row r="5" spans="1:18" hidden="1" x14ac:dyDescent="0.2">
      <c r="B5" s="28">
        <v>297</v>
      </c>
      <c r="C5" s="28" t="s">
        <v>928</v>
      </c>
      <c r="D5" s="28" t="s">
        <v>928</v>
      </c>
      <c r="E5" s="28" t="s">
        <v>928</v>
      </c>
      <c r="F5" s="36" t="s">
        <v>928</v>
      </c>
      <c r="G5" s="30" t="s">
        <v>928</v>
      </c>
      <c r="H5" s="37" t="s">
        <v>928</v>
      </c>
      <c r="I5" s="36" t="s">
        <v>928</v>
      </c>
      <c r="J5" s="31" t="s">
        <v>928</v>
      </c>
      <c r="K5" s="31" t="s">
        <v>928</v>
      </c>
      <c r="L5" s="30" t="s">
        <v>928</v>
      </c>
      <c r="M5" s="30" t="s">
        <v>928</v>
      </c>
      <c r="N5" s="30" t="s">
        <v>928</v>
      </c>
      <c r="O5" s="28" t="s">
        <v>928</v>
      </c>
      <c r="P5" s="37" t="s">
        <v>928</v>
      </c>
      <c r="Q5" s="31" t="s">
        <v>928</v>
      </c>
      <c r="R5" s="31" t="s">
        <v>928</v>
      </c>
    </row>
    <row r="6" spans="1:18" hidden="1" x14ac:dyDescent="0.2">
      <c r="B6" s="28">
        <v>1341</v>
      </c>
      <c r="C6" s="28" t="s">
        <v>928</v>
      </c>
      <c r="D6" s="28" t="s">
        <v>928</v>
      </c>
      <c r="E6" s="28" t="s">
        <v>928</v>
      </c>
      <c r="F6" s="36" t="s">
        <v>928</v>
      </c>
      <c r="G6" s="30" t="s">
        <v>928</v>
      </c>
      <c r="H6" s="37" t="s">
        <v>928</v>
      </c>
      <c r="I6" s="36" t="s">
        <v>928</v>
      </c>
      <c r="J6" s="31" t="s">
        <v>928</v>
      </c>
      <c r="K6" s="31" t="s">
        <v>928</v>
      </c>
      <c r="L6" s="30" t="s">
        <v>928</v>
      </c>
      <c r="M6" s="30" t="s">
        <v>928</v>
      </c>
      <c r="N6" s="30" t="s">
        <v>928</v>
      </c>
      <c r="O6" s="28" t="s">
        <v>928</v>
      </c>
      <c r="P6" s="37" t="s">
        <v>928</v>
      </c>
      <c r="Q6" s="31" t="s">
        <v>928</v>
      </c>
      <c r="R6" s="31" t="s">
        <v>928</v>
      </c>
    </row>
    <row r="7" spans="1:18" hidden="1" x14ac:dyDescent="0.2"/>
    <row r="8" spans="1:18" hidden="1" x14ac:dyDescent="0.2"/>
    <row r="9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5203-AB81-45A9-B2F0-070DA434FD6E}">
  <sheetPr codeName="Sheet2"/>
  <dimension ref="A1:G8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3" width="10.125" style="28" customWidth="1"/>
    <col min="4" max="6" width="10.125" style="37" customWidth="1"/>
    <col min="7" max="7" width="10.125" style="31" customWidth="1"/>
    <col min="8" max="16384" width="7.875" style="28" hidden="1"/>
  </cols>
  <sheetData>
    <row r="1" spans="1:7" ht="66.75" customHeight="1" x14ac:dyDescent="0.2">
      <c r="A1" s="24" t="s">
        <v>929</v>
      </c>
      <c r="B1" s="24" t="s">
        <v>53</v>
      </c>
      <c r="C1" s="24" t="s">
        <v>57</v>
      </c>
      <c r="D1" s="24" t="s">
        <v>930</v>
      </c>
      <c r="E1" s="24" t="s">
        <v>931</v>
      </c>
      <c r="F1" s="24" t="s">
        <v>932</v>
      </c>
      <c r="G1" s="26" t="s">
        <v>68</v>
      </c>
    </row>
    <row r="2" spans="1:7" x14ac:dyDescent="0.2">
      <c r="A2" s="28">
        <v>297</v>
      </c>
      <c r="B2" s="28">
        <v>9920</v>
      </c>
    </row>
    <row r="3" spans="1:7" x14ac:dyDescent="0.2">
      <c r="A3" s="28">
        <v>297</v>
      </c>
      <c r="B3" s="28">
        <v>9921</v>
      </c>
    </row>
    <row r="4" spans="1:7" x14ac:dyDescent="0.2">
      <c r="A4" s="28">
        <v>297</v>
      </c>
      <c r="B4" s="28">
        <v>9922</v>
      </c>
    </row>
    <row r="5" spans="1:7" hidden="1" x14ac:dyDescent="0.2">
      <c r="B5" s="28">
        <v>297</v>
      </c>
      <c r="C5" s="28" t="s">
        <v>928</v>
      </c>
      <c r="D5" s="37" t="s">
        <v>928</v>
      </c>
      <c r="E5" s="37" t="s">
        <v>928</v>
      </c>
      <c r="F5" s="37" t="s">
        <v>928</v>
      </c>
      <c r="G5" s="31" t="s">
        <v>928</v>
      </c>
    </row>
    <row r="6" spans="1:7" hidden="1" x14ac:dyDescent="0.2">
      <c r="B6" s="28">
        <v>1341</v>
      </c>
      <c r="C6" s="28" t="s">
        <v>928</v>
      </c>
      <c r="D6" s="37" t="s">
        <v>928</v>
      </c>
      <c r="E6" s="37" t="s">
        <v>928</v>
      </c>
      <c r="F6" s="37" t="s">
        <v>928</v>
      </c>
      <c r="G6" s="31" t="s">
        <v>928</v>
      </c>
    </row>
    <row r="7" spans="1:7" hidden="1" x14ac:dyDescent="0.2"/>
    <row r="8" spans="1:7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88A5A-E84E-4A60-8E28-C6FF0AD877AF}">
  <sheetPr codeName="Sheet17"/>
  <dimension ref="A1:AN8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4" width="10.125" style="37" customWidth="1"/>
    <col min="5" max="5" width="10.125" style="29" customWidth="1"/>
    <col min="6" max="11" width="10.125" style="37" customWidth="1"/>
    <col min="12" max="12" width="10.125" style="28" customWidth="1"/>
    <col min="13" max="13" width="10.125" style="37" customWidth="1"/>
    <col min="14" max="14" width="10.125" style="38" customWidth="1"/>
    <col min="15" max="18" width="10.125" style="37" customWidth="1"/>
    <col min="19" max="19" width="10.125" style="39" customWidth="1"/>
    <col min="20" max="21" width="10.125" style="37" customWidth="1"/>
    <col min="22" max="22" width="10.125" style="38" customWidth="1"/>
    <col min="23" max="24" width="10.125" style="40" customWidth="1"/>
    <col min="25" max="26" width="10.125" style="29" customWidth="1"/>
    <col min="27" max="29" width="10.125" style="37" customWidth="1"/>
    <col min="30" max="31" width="10.125" style="38" customWidth="1"/>
    <col min="32" max="35" width="10.125" style="39" customWidth="1"/>
    <col min="36" max="38" width="10.125" style="37" customWidth="1"/>
    <col min="39" max="40" width="10.125" style="40" customWidth="1"/>
    <col min="41" max="16384" width="7.875" style="37" hidden="1"/>
  </cols>
  <sheetData>
    <row r="1" spans="1:40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170</v>
      </c>
      <c r="M1" s="24" t="s">
        <v>59</v>
      </c>
      <c r="N1" s="32" t="s">
        <v>926</v>
      </c>
      <c r="O1" s="24" t="s">
        <v>93</v>
      </c>
      <c r="P1" s="24" t="s">
        <v>61</v>
      </c>
      <c r="Q1" s="24" t="s">
        <v>171</v>
      </c>
      <c r="R1" s="24" t="s">
        <v>62</v>
      </c>
      <c r="S1" s="25" t="s">
        <v>94</v>
      </c>
      <c r="T1" s="24" t="s">
        <v>927</v>
      </c>
      <c r="U1" s="24" t="s">
        <v>172</v>
      </c>
      <c r="V1" s="32" t="s">
        <v>95</v>
      </c>
      <c r="W1" s="26" t="s">
        <v>65</v>
      </c>
      <c r="X1" s="26" t="s">
        <v>96</v>
      </c>
      <c r="Y1" s="24" t="s">
        <v>173</v>
      </c>
      <c r="Z1" s="24" t="s">
        <v>174</v>
      </c>
      <c r="AA1" s="24" t="s">
        <v>933</v>
      </c>
      <c r="AB1" s="24" t="s">
        <v>934</v>
      </c>
      <c r="AC1" s="24" t="s">
        <v>935</v>
      </c>
      <c r="AD1" s="32" t="s">
        <v>936</v>
      </c>
      <c r="AE1" s="32" t="s">
        <v>937</v>
      </c>
      <c r="AF1" s="25" t="s">
        <v>98</v>
      </c>
      <c r="AG1" s="25" t="s">
        <v>64</v>
      </c>
      <c r="AH1" s="25" t="s">
        <v>99</v>
      </c>
      <c r="AI1" s="25" t="s">
        <v>66</v>
      </c>
      <c r="AJ1" s="24" t="s">
        <v>100</v>
      </c>
      <c r="AK1" s="24" t="s">
        <v>175</v>
      </c>
      <c r="AL1" s="24" t="s">
        <v>20</v>
      </c>
      <c r="AM1" s="26" t="s">
        <v>67</v>
      </c>
      <c r="AN1" s="26" t="s">
        <v>68</v>
      </c>
    </row>
    <row r="2" spans="1:40" x14ac:dyDescent="0.2">
      <c r="A2" s="37">
        <v>297</v>
      </c>
      <c r="B2" s="37">
        <v>9920</v>
      </c>
      <c r="AM2" s="40" t="s">
        <v>176</v>
      </c>
    </row>
    <row r="3" spans="1:40" x14ac:dyDescent="0.2">
      <c r="A3" s="37">
        <v>297</v>
      </c>
      <c r="B3" s="37">
        <v>9921</v>
      </c>
      <c r="AM3" s="40" t="s">
        <v>176</v>
      </c>
    </row>
    <row r="4" spans="1:40" x14ac:dyDescent="0.2">
      <c r="A4" s="37">
        <v>297</v>
      </c>
      <c r="B4" s="37">
        <v>9922</v>
      </c>
      <c r="AM4" s="40" t="s">
        <v>176</v>
      </c>
    </row>
    <row r="5" spans="1:40" hidden="1" x14ac:dyDescent="0.2">
      <c r="B5" s="37">
        <v>297</v>
      </c>
      <c r="C5" s="37" t="s">
        <v>928</v>
      </c>
      <c r="D5" s="37" t="s">
        <v>928</v>
      </c>
      <c r="E5" s="29" t="s">
        <v>928</v>
      </c>
      <c r="F5" s="37" t="s">
        <v>928</v>
      </c>
      <c r="G5" s="37" t="s">
        <v>928</v>
      </c>
      <c r="H5" s="37" t="s">
        <v>928</v>
      </c>
      <c r="I5" s="37" t="s">
        <v>928</v>
      </c>
      <c r="J5" s="37" t="s">
        <v>928</v>
      </c>
      <c r="K5" s="37" t="s">
        <v>928</v>
      </c>
      <c r="L5" s="28" t="s">
        <v>928</v>
      </c>
      <c r="M5" s="37" t="s">
        <v>928</v>
      </c>
      <c r="N5" s="38" t="s">
        <v>928</v>
      </c>
      <c r="O5" s="37" t="s">
        <v>928</v>
      </c>
      <c r="P5" s="37" t="s">
        <v>928</v>
      </c>
      <c r="Q5" s="37" t="s">
        <v>928</v>
      </c>
      <c r="R5" s="37" t="s">
        <v>928</v>
      </c>
      <c r="S5" s="39" t="s">
        <v>928</v>
      </c>
      <c r="T5" s="37" t="s">
        <v>928</v>
      </c>
      <c r="U5" s="37" t="s">
        <v>928</v>
      </c>
      <c r="V5" s="38" t="s">
        <v>928</v>
      </c>
      <c r="W5" s="40" t="s">
        <v>928</v>
      </c>
      <c r="X5" s="40" t="s">
        <v>928</v>
      </c>
      <c r="Y5" s="29" t="s">
        <v>928</v>
      </c>
      <c r="Z5" s="29" t="s">
        <v>928</v>
      </c>
      <c r="AA5" s="37" t="s">
        <v>928</v>
      </c>
      <c r="AB5" s="37" t="s">
        <v>928</v>
      </c>
      <c r="AC5" s="37" t="s">
        <v>928</v>
      </c>
      <c r="AD5" s="38" t="s">
        <v>928</v>
      </c>
      <c r="AE5" s="38" t="s">
        <v>928</v>
      </c>
      <c r="AF5" s="39" t="s">
        <v>928</v>
      </c>
      <c r="AG5" s="39" t="s">
        <v>928</v>
      </c>
      <c r="AH5" s="39" t="s">
        <v>928</v>
      </c>
      <c r="AI5" s="39" t="s">
        <v>928</v>
      </c>
      <c r="AJ5" s="37" t="s">
        <v>928</v>
      </c>
      <c r="AK5" s="37" t="s">
        <v>928</v>
      </c>
      <c r="AL5" s="37" t="s">
        <v>928</v>
      </c>
      <c r="AM5" s="40" t="s">
        <v>928</v>
      </c>
      <c r="AN5" s="40" t="s">
        <v>928</v>
      </c>
    </row>
    <row r="6" spans="1:40" hidden="1" x14ac:dyDescent="0.2">
      <c r="B6" s="37">
        <v>1341</v>
      </c>
      <c r="C6" s="37" t="s">
        <v>928</v>
      </c>
      <c r="D6" s="37" t="s">
        <v>928</v>
      </c>
      <c r="E6" s="29" t="s">
        <v>928</v>
      </c>
      <c r="F6" s="37" t="s">
        <v>928</v>
      </c>
      <c r="G6" s="37" t="s">
        <v>928</v>
      </c>
      <c r="H6" s="37" t="s">
        <v>928</v>
      </c>
      <c r="I6" s="37" t="s">
        <v>928</v>
      </c>
      <c r="J6" s="37" t="s">
        <v>928</v>
      </c>
      <c r="K6" s="37" t="s">
        <v>928</v>
      </c>
      <c r="L6" s="28" t="s">
        <v>928</v>
      </c>
      <c r="M6" s="37" t="s">
        <v>928</v>
      </c>
      <c r="N6" s="38" t="s">
        <v>928</v>
      </c>
      <c r="O6" s="37" t="s">
        <v>928</v>
      </c>
      <c r="P6" s="37" t="s">
        <v>928</v>
      </c>
      <c r="Q6" s="37" t="s">
        <v>928</v>
      </c>
      <c r="R6" s="37" t="s">
        <v>928</v>
      </c>
      <c r="S6" s="39" t="s">
        <v>928</v>
      </c>
      <c r="T6" s="37" t="s">
        <v>928</v>
      </c>
      <c r="U6" s="37" t="s">
        <v>928</v>
      </c>
      <c r="V6" s="38" t="s">
        <v>928</v>
      </c>
      <c r="W6" s="40" t="s">
        <v>928</v>
      </c>
      <c r="X6" s="40" t="s">
        <v>928</v>
      </c>
      <c r="Y6" s="29" t="s">
        <v>928</v>
      </c>
      <c r="Z6" s="29" t="s">
        <v>928</v>
      </c>
      <c r="AA6" s="37" t="s">
        <v>928</v>
      </c>
      <c r="AB6" s="37" t="s">
        <v>928</v>
      </c>
      <c r="AC6" s="37" t="s">
        <v>928</v>
      </c>
      <c r="AD6" s="38" t="s">
        <v>928</v>
      </c>
      <c r="AE6" s="38" t="s">
        <v>928</v>
      </c>
      <c r="AF6" s="39" t="s">
        <v>928</v>
      </c>
      <c r="AG6" s="39" t="s">
        <v>928</v>
      </c>
      <c r="AH6" s="39" t="s">
        <v>928</v>
      </c>
      <c r="AI6" s="39" t="s">
        <v>928</v>
      </c>
      <c r="AJ6" s="37" t="s">
        <v>928</v>
      </c>
      <c r="AK6" s="37" t="s">
        <v>928</v>
      </c>
      <c r="AL6" s="37" t="s">
        <v>928</v>
      </c>
      <c r="AM6" s="40" t="s">
        <v>928</v>
      </c>
      <c r="AN6" s="40" t="s">
        <v>928</v>
      </c>
    </row>
    <row r="7" spans="1:40" hidden="1" x14ac:dyDescent="0.2"/>
    <row r="8" spans="1:40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2FF3F-E2BD-4465-A83A-04DB0447D717}">
  <sheetPr codeName="Sheet18"/>
  <dimension ref="A1:AL19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3" width="10.125" style="28" customWidth="1"/>
    <col min="4" max="4" width="15.625" style="28" customWidth="1"/>
    <col min="5" max="5" width="10.125" style="29" customWidth="1"/>
    <col min="6" max="8" width="10.125" style="28" customWidth="1"/>
    <col min="9" max="9" width="22.75" style="28" bestFit="1" customWidth="1"/>
    <col min="10" max="11" width="10.125" style="28" customWidth="1"/>
    <col min="12" max="12" width="10.125" style="29" customWidth="1"/>
    <col min="13" max="13" width="14.125" style="28" bestFit="1" customWidth="1"/>
    <col min="14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36" customWidth="1"/>
    <col min="22" max="23" width="10.125" style="31" customWidth="1"/>
    <col min="24" max="25" width="10.125" style="29" customWidth="1"/>
    <col min="26" max="27" width="10.125" style="28" customWidth="1"/>
    <col min="28" max="29" width="10.125" style="36" customWidth="1"/>
    <col min="30" max="33" width="10.125" style="30" customWidth="1"/>
    <col min="34" max="36" width="10.125" style="28" customWidth="1"/>
    <col min="37" max="38" width="10.125" style="31" customWidth="1"/>
    <col min="39" max="16384" width="7.875" style="28" hidden="1"/>
  </cols>
  <sheetData>
    <row r="1" spans="1:38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177</v>
      </c>
      <c r="M1" s="24" t="s">
        <v>170</v>
      </c>
      <c r="N1" s="24" t="s">
        <v>59</v>
      </c>
      <c r="O1" s="32" t="s">
        <v>926</v>
      </c>
      <c r="P1" s="24" t="s">
        <v>93</v>
      </c>
      <c r="Q1" s="24" t="s">
        <v>61</v>
      </c>
      <c r="R1" s="24" t="s">
        <v>171</v>
      </c>
      <c r="S1" s="24" t="s">
        <v>62</v>
      </c>
      <c r="T1" s="25" t="s">
        <v>94</v>
      </c>
      <c r="U1" s="32" t="s">
        <v>95</v>
      </c>
      <c r="V1" s="26" t="s">
        <v>96</v>
      </c>
      <c r="W1" s="26" t="s">
        <v>65</v>
      </c>
      <c r="X1" s="24" t="s">
        <v>173</v>
      </c>
      <c r="Y1" s="24" t="s">
        <v>174</v>
      </c>
      <c r="Z1" s="24" t="s">
        <v>933</v>
      </c>
      <c r="AA1" s="24" t="s">
        <v>934</v>
      </c>
      <c r="AB1" s="32" t="s">
        <v>936</v>
      </c>
      <c r="AC1" s="32" t="s">
        <v>937</v>
      </c>
      <c r="AD1" s="25" t="s">
        <v>98</v>
      </c>
      <c r="AE1" s="25" t="s">
        <v>64</v>
      </c>
      <c r="AF1" s="25" t="s">
        <v>99</v>
      </c>
      <c r="AG1" s="25" t="s">
        <v>66</v>
      </c>
      <c r="AH1" s="24" t="s">
        <v>100</v>
      </c>
      <c r="AI1" s="24" t="s">
        <v>175</v>
      </c>
      <c r="AJ1" s="24" t="s">
        <v>20</v>
      </c>
      <c r="AK1" s="26" t="s">
        <v>67</v>
      </c>
      <c r="AL1" s="26" t="s">
        <v>68</v>
      </c>
    </row>
    <row r="2" spans="1:38" s="104" customFormat="1" x14ac:dyDescent="0.2">
      <c r="A2" s="104">
        <v>297</v>
      </c>
      <c r="B2" s="104">
        <v>9920</v>
      </c>
      <c r="C2" s="104" t="s">
        <v>938</v>
      </c>
      <c r="D2" s="104">
        <v>512905423</v>
      </c>
      <c r="E2" s="100" t="s">
        <v>179</v>
      </c>
      <c r="F2" s="104" t="s">
        <v>939</v>
      </c>
      <c r="G2" s="104" t="s">
        <v>940</v>
      </c>
      <c r="H2" s="104" t="s">
        <v>182</v>
      </c>
      <c r="I2" s="104" t="s">
        <v>183</v>
      </c>
      <c r="J2" s="104" t="s">
        <v>73</v>
      </c>
      <c r="K2" s="104" t="s">
        <v>73</v>
      </c>
      <c r="L2" s="100" t="s">
        <v>941</v>
      </c>
      <c r="M2" s="104" t="s">
        <v>942</v>
      </c>
      <c r="N2" s="104" t="s">
        <v>74</v>
      </c>
      <c r="O2" s="106" t="s">
        <v>943</v>
      </c>
      <c r="P2" s="104" t="s">
        <v>186</v>
      </c>
      <c r="Q2" s="104" t="s">
        <v>187</v>
      </c>
      <c r="R2" s="104" t="s">
        <v>188</v>
      </c>
      <c r="S2" s="104" t="s">
        <v>79</v>
      </c>
      <c r="T2" s="105">
        <v>2.31</v>
      </c>
      <c r="U2" s="106" t="s">
        <v>944</v>
      </c>
      <c r="V2" s="107">
        <v>5.5599999999999997E-2</v>
      </c>
      <c r="W2" s="107">
        <v>7.3300000000000004E-2</v>
      </c>
      <c r="X2" s="100" t="s">
        <v>190</v>
      </c>
      <c r="Y2" s="100" t="s">
        <v>74</v>
      </c>
      <c r="Z2" s="104" t="s">
        <v>945</v>
      </c>
      <c r="AA2" s="104" t="s">
        <v>946</v>
      </c>
      <c r="AB2" s="106" t="s">
        <v>947</v>
      </c>
      <c r="AC2" s="106"/>
      <c r="AD2" s="105">
        <v>2200000</v>
      </c>
      <c r="AE2" s="105">
        <v>1</v>
      </c>
      <c r="AF2" s="105">
        <v>109.23</v>
      </c>
      <c r="AG2" s="105">
        <v>2403.06</v>
      </c>
      <c r="AJ2" s="104" t="s">
        <v>18</v>
      </c>
      <c r="AK2" s="107">
        <v>0.45380970000000004</v>
      </c>
      <c r="AL2" s="107">
        <v>2.5579999999999999E-3</v>
      </c>
    </row>
    <row r="3" spans="1:38" s="104" customFormat="1" x14ac:dyDescent="0.2">
      <c r="A3" s="104">
        <v>297</v>
      </c>
      <c r="B3" s="104">
        <v>9920</v>
      </c>
      <c r="C3" s="104" t="s">
        <v>200</v>
      </c>
      <c r="D3" s="104">
        <v>513893123</v>
      </c>
      <c r="E3" s="100" t="s">
        <v>179</v>
      </c>
      <c r="F3" s="104" t="s">
        <v>948</v>
      </c>
      <c r="G3" s="104" t="s">
        <v>949</v>
      </c>
      <c r="H3" s="104" t="s">
        <v>182</v>
      </c>
      <c r="I3" s="104" t="s">
        <v>203</v>
      </c>
      <c r="J3" s="104" t="s">
        <v>73</v>
      </c>
      <c r="K3" s="104" t="s">
        <v>950</v>
      </c>
      <c r="L3" s="100" t="s">
        <v>941</v>
      </c>
      <c r="M3" s="104" t="s">
        <v>204</v>
      </c>
      <c r="N3" s="104" t="s">
        <v>74</v>
      </c>
      <c r="O3" s="106" t="s">
        <v>951</v>
      </c>
      <c r="P3" s="104" t="s">
        <v>219</v>
      </c>
      <c r="Q3" s="104" t="s">
        <v>187</v>
      </c>
      <c r="R3" s="104" t="s">
        <v>188</v>
      </c>
      <c r="S3" s="104" t="s">
        <v>79</v>
      </c>
      <c r="T3" s="105">
        <v>2.94</v>
      </c>
      <c r="U3" s="106" t="s">
        <v>507</v>
      </c>
      <c r="V3" s="107">
        <v>4.8000000000000001E-2</v>
      </c>
      <c r="W3" s="107">
        <v>4.4499999999999998E-2</v>
      </c>
      <c r="X3" s="100" t="s">
        <v>190</v>
      </c>
      <c r="Y3" s="100" t="s">
        <v>74</v>
      </c>
      <c r="Z3" s="104" t="s">
        <v>952</v>
      </c>
      <c r="AA3" s="104" t="s">
        <v>946</v>
      </c>
      <c r="AB3" s="106" t="s">
        <v>953</v>
      </c>
      <c r="AC3" s="106"/>
      <c r="AD3" s="105">
        <v>765000</v>
      </c>
      <c r="AE3" s="105">
        <v>1</v>
      </c>
      <c r="AF3" s="105">
        <v>104.03</v>
      </c>
      <c r="AG3" s="105">
        <v>795.82950000000005</v>
      </c>
      <c r="AJ3" s="104" t="s">
        <v>18</v>
      </c>
      <c r="AK3" s="107">
        <v>0.15028970000000003</v>
      </c>
      <c r="AL3" s="107">
        <v>8.4710000000000004E-4</v>
      </c>
    </row>
    <row r="4" spans="1:38" s="104" customFormat="1" x14ac:dyDescent="0.2">
      <c r="A4" s="104">
        <v>297</v>
      </c>
      <c r="B4" s="104">
        <v>9920</v>
      </c>
      <c r="C4" s="104" t="s">
        <v>954</v>
      </c>
      <c r="D4" s="104">
        <v>510687403</v>
      </c>
      <c r="E4" s="100" t="s">
        <v>179</v>
      </c>
      <c r="F4" s="104" t="s">
        <v>955</v>
      </c>
      <c r="G4" s="104" t="s">
        <v>956</v>
      </c>
      <c r="H4" s="104" t="s">
        <v>182</v>
      </c>
      <c r="I4" s="104" t="s">
        <v>183</v>
      </c>
      <c r="J4" s="104" t="s">
        <v>73</v>
      </c>
      <c r="K4" s="104" t="s">
        <v>73</v>
      </c>
      <c r="L4" s="100" t="s">
        <v>941</v>
      </c>
      <c r="M4" s="104" t="s">
        <v>224</v>
      </c>
      <c r="N4" s="104" t="s">
        <v>74</v>
      </c>
      <c r="O4" s="106">
        <v>43232</v>
      </c>
      <c r="P4" s="104" t="s">
        <v>229</v>
      </c>
      <c r="Q4" s="104" t="s">
        <v>187</v>
      </c>
      <c r="R4" s="104" t="s">
        <v>188</v>
      </c>
      <c r="S4" s="104" t="s">
        <v>79</v>
      </c>
      <c r="T4" s="105">
        <v>0.74</v>
      </c>
      <c r="U4" s="106" t="s">
        <v>272</v>
      </c>
      <c r="V4" s="107">
        <v>4.5199999999999997E-2</v>
      </c>
      <c r="W4" s="107">
        <v>3.1E-2</v>
      </c>
      <c r="X4" s="100" t="s">
        <v>190</v>
      </c>
      <c r="Y4" s="100" t="s">
        <v>74</v>
      </c>
      <c r="Z4" s="104" t="s">
        <v>945</v>
      </c>
      <c r="AA4" s="104" t="s">
        <v>946</v>
      </c>
      <c r="AB4" s="106" t="s">
        <v>947</v>
      </c>
      <c r="AC4" s="106"/>
      <c r="AD4" s="105">
        <v>611772.44999999995</v>
      </c>
      <c r="AE4" s="105">
        <v>1</v>
      </c>
      <c r="AF4" s="105">
        <v>99.02</v>
      </c>
      <c r="AG4" s="105">
        <v>605.77706999999998</v>
      </c>
      <c r="AJ4" s="104" t="s">
        <v>18</v>
      </c>
      <c r="AK4" s="107">
        <v>0.11439890000000001</v>
      </c>
      <c r="AL4" s="107">
        <v>6.4479999999999995E-4</v>
      </c>
    </row>
    <row r="5" spans="1:38" s="104" customFormat="1" x14ac:dyDescent="0.2">
      <c r="A5" s="104">
        <v>297</v>
      </c>
      <c r="B5" s="104">
        <v>9920</v>
      </c>
      <c r="C5" s="104" t="s">
        <v>957</v>
      </c>
      <c r="D5" s="104">
        <v>500102868</v>
      </c>
      <c r="E5" s="100" t="s">
        <v>179</v>
      </c>
      <c r="F5" s="104" t="s">
        <v>958</v>
      </c>
      <c r="G5" s="104" t="s">
        <v>959</v>
      </c>
      <c r="H5" s="104" t="s">
        <v>182</v>
      </c>
      <c r="I5" s="104" t="s">
        <v>203</v>
      </c>
      <c r="J5" s="104" t="s">
        <v>73</v>
      </c>
      <c r="K5" s="104" t="s">
        <v>73</v>
      </c>
      <c r="L5" s="100" t="s">
        <v>941</v>
      </c>
      <c r="M5" s="104" t="s">
        <v>960</v>
      </c>
      <c r="N5" s="104" t="s">
        <v>74</v>
      </c>
      <c r="O5" s="106" t="s">
        <v>961</v>
      </c>
      <c r="P5" s="104" t="s">
        <v>245</v>
      </c>
      <c r="Q5" s="104" t="s">
        <v>187</v>
      </c>
      <c r="R5" s="104" t="s">
        <v>188</v>
      </c>
      <c r="S5" s="104" t="s">
        <v>79</v>
      </c>
      <c r="T5" s="105">
        <v>6.1</v>
      </c>
      <c r="U5" s="106" t="s">
        <v>962</v>
      </c>
      <c r="V5" s="107">
        <v>2.7699999999999999E-2</v>
      </c>
      <c r="W5" s="107">
        <v>1.7500000000000002E-2</v>
      </c>
      <c r="X5" s="100" t="s">
        <v>190</v>
      </c>
      <c r="Y5" s="100" t="s">
        <v>74</v>
      </c>
      <c r="Z5" s="104" t="s">
        <v>945</v>
      </c>
      <c r="AA5" s="104" t="s">
        <v>946</v>
      </c>
      <c r="AB5" s="106" t="s">
        <v>947</v>
      </c>
      <c r="AC5" s="106"/>
      <c r="AD5" s="105">
        <v>1322222.22</v>
      </c>
      <c r="AE5" s="105">
        <v>1</v>
      </c>
      <c r="AF5" s="105">
        <v>105.42</v>
      </c>
      <c r="AG5" s="105">
        <v>1393.8866599999999</v>
      </c>
      <c r="AJ5" s="104" t="s">
        <v>18</v>
      </c>
      <c r="AK5" s="107">
        <v>0.26323070000000004</v>
      </c>
      <c r="AL5" s="107">
        <v>1.4836999999999999E-3</v>
      </c>
    </row>
    <row r="6" spans="1:38" s="104" customFormat="1" x14ac:dyDescent="0.2">
      <c r="A6" s="104">
        <v>297</v>
      </c>
      <c r="B6" s="104">
        <v>9920</v>
      </c>
      <c r="C6" s="104" t="s">
        <v>963</v>
      </c>
      <c r="D6" s="104">
        <v>520041690</v>
      </c>
      <c r="E6" s="100" t="s">
        <v>179</v>
      </c>
      <c r="F6" s="104" t="s">
        <v>964</v>
      </c>
      <c r="G6" s="104" t="s">
        <v>965</v>
      </c>
      <c r="H6" s="104" t="s">
        <v>182</v>
      </c>
      <c r="I6" s="104" t="s">
        <v>203</v>
      </c>
      <c r="J6" s="104" t="s">
        <v>73</v>
      </c>
      <c r="K6" s="104" t="s">
        <v>73</v>
      </c>
      <c r="L6" s="100" t="s">
        <v>941</v>
      </c>
      <c r="M6" s="104" t="s">
        <v>276</v>
      </c>
      <c r="N6" s="104" t="s">
        <v>74</v>
      </c>
      <c r="O6" s="106" t="s">
        <v>966</v>
      </c>
      <c r="P6" s="104" t="s">
        <v>967</v>
      </c>
      <c r="Q6" s="104" t="s">
        <v>967</v>
      </c>
      <c r="R6" s="104" t="s">
        <v>967</v>
      </c>
      <c r="S6" s="104" t="s">
        <v>79</v>
      </c>
      <c r="T6" s="105" t="s">
        <v>968</v>
      </c>
      <c r="U6" s="106" t="s">
        <v>456</v>
      </c>
      <c r="V6" s="107">
        <v>1.8700000000000001E-2</v>
      </c>
      <c r="W6" s="107">
        <v>5.6000000000000001E-2</v>
      </c>
      <c r="X6" s="100" t="s">
        <v>969</v>
      </c>
      <c r="Y6" s="100" t="s">
        <v>970</v>
      </c>
      <c r="Z6" s="104" t="s">
        <v>971</v>
      </c>
      <c r="AA6" s="104" t="s">
        <v>972</v>
      </c>
      <c r="AB6" s="106" t="s">
        <v>973</v>
      </c>
      <c r="AC6" s="106"/>
      <c r="AD6" s="105">
        <v>731295.24</v>
      </c>
      <c r="AE6" s="105">
        <v>1</v>
      </c>
      <c r="AF6" s="105">
        <v>13.23</v>
      </c>
      <c r="AG6" s="105">
        <v>96.750360000000001</v>
      </c>
      <c r="AJ6" s="104" t="s">
        <v>18</v>
      </c>
      <c r="AK6" s="107">
        <v>1.8271000000000003E-2</v>
      </c>
      <c r="AL6" s="107">
        <v>1.03E-4</v>
      </c>
    </row>
    <row r="7" spans="1:38" s="104" customFormat="1" x14ac:dyDescent="0.2">
      <c r="A7" s="104">
        <v>297</v>
      </c>
      <c r="B7" s="104">
        <v>9920</v>
      </c>
      <c r="C7" s="104" t="s">
        <v>974</v>
      </c>
      <c r="D7" s="104">
        <v>91861</v>
      </c>
      <c r="E7" s="100" t="s">
        <v>167</v>
      </c>
      <c r="F7" s="104" t="s">
        <v>975</v>
      </c>
      <c r="G7" s="104">
        <v>11433040</v>
      </c>
      <c r="H7" s="104" t="s">
        <v>108</v>
      </c>
      <c r="I7" s="104" t="s">
        <v>183</v>
      </c>
      <c r="J7" s="104" t="s">
        <v>73</v>
      </c>
      <c r="K7" s="104" t="s">
        <v>146</v>
      </c>
      <c r="L7" s="100" t="s">
        <v>941</v>
      </c>
      <c r="M7" s="104" t="s">
        <v>264</v>
      </c>
      <c r="N7" s="104" t="s">
        <v>74</v>
      </c>
      <c r="O7" s="106">
        <v>44621</v>
      </c>
      <c r="P7" s="104" t="s">
        <v>976</v>
      </c>
      <c r="Q7" s="104" t="s">
        <v>187</v>
      </c>
      <c r="R7" s="104" t="s">
        <v>188</v>
      </c>
      <c r="S7" s="104" t="s">
        <v>79</v>
      </c>
      <c r="T7" s="105" t="s">
        <v>968</v>
      </c>
      <c r="U7" s="106" t="s">
        <v>977</v>
      </c>
      <c r="V7" s="107">
        <v>0.03</v>
      </c>
      <c r="W7" s="107">
        <v>0.03</v>
      </c>
      <c r="X7" s="100" t="s">
        <v>190</v>
      </c>
      <c r="Y7" s="100" t="s">
        <v>970</v>
      </c>
      <c r="Z7" s="104" t="s">
        <v>971</v>
      </c>
      <c r="AA7" s="104" t="s">
        <v>972</v>
      </c>
      <c r="AB7" s="106">
        <v>45816</v>
      </c>
      <c r="AC7" s="106"/>
      <c r="AD7" s="105">
        <v>50444.800000000003</v>
      </c>
      <c r="AE7" s="105">
        <v>1</v>
      </c>
      <c r="AF7" s="105">
        <v>1E-4</v>
      </c>
      <c r="AG7" s="105">
        <v>5.0000000000000002E-5</v>
      </c>
      <c r="AJ7" s="104" t="s">
        <v>18</v>
      </c>
      <c r="AK7" s="107">
        <v>0</v>
      </c>
      <c r="AL7" s="107">
        <v>0</v>
      </c>
    </row>
    <row r="8" spans="1:38" s="104" customFormat="1" x14ac:dyDescent="0.2">
      <c r="A8" s="104">
        <v>297</v>
      </c>
      <c r="B8" s="104">
        <v>9921</v>
      </c>
      <c r="C8" s="104" t="s">
        <v>938</v>
      </c>
      <c r="D8" s="104">
        <v>512905423</v>
      </c>
      <c r="E8" s="100" t="s">
        <v>179</v>
      </c>
      <c r="F8" s="104" t="s">
        <v>939</v>
      </c>
      <c r="G8" s="104" t="s">
        <v>940</v>
      </c>
      <c r="H8" s="104" t="s">
        <v>182</v>
      </c>
      <c r="I8" s="104" t="s">
        <v>183</v>
      </c>
      <c r="J8" s="104" t="s">
        <v>73</v>
      </c>
      <c r="K8" s="104" t="s">
        <v>73</v>
      </c>
      <c r="L8" s="100" t="s">
        <v>941</v>
      </c>
      <c r="M8" s="104" t="s">
        <v>942</v>
      </c>
      <c r="N8" s="104" t="s">
        <v>74</v>
      </c>
      <c r="O8" s="106" t="s">
        <v>943</v>
      </c>
      <c r="P8" s="104" t="s">
        <v>186</v>
      </c>
      <c r="Q8" s="104" t="s">
        <v>187</v>
      </c>
      <c r="R8" s="104" t="s">
        <v>188</v>
      </c>
      <c r="S8" s="104" t="s">
        <v>79</v>
      </c>
      <c r="T8" s="105">
        <v>2.31</v>
      </c>
      <c r="U8" s="106" t="s">
        <v>944</v>
      </c>
      <c r="V8" s="107">
        <v>5.5599999999999997E-2</v>
      </c>
      <c r="W8" s="107">
        <v>7.3300000000000004E-2</v>
      </c>
      <c r="X8" s="100" t="s">
        <v>190</v>
      </c>
      <c r="Y8" s="100" t="s">
        <v>74</v>
      </c>
      <c r="Z8" s="104" t="s">
        <v>945</v>
      </c>
      <c r="AA8" s="104" t="s">
        <v>946</v>
      </c>
      <c r="AB8" s="106" t="s">
        <v>947</v>
      </c>
      <c r="AC8" s="106"/>
      <c r="AD8" s="105">
        <v>400000</v>
      </c>
      <c r="AE8" s="105">
        <v>1</v>
      </c>
      <c r="AF8" s="105">
        <v>109.23</v>
      </c>
      <c r="AG8" s="105">
        <v>436.92</v>
      </c>
      <c r="AJ8" s="104" t="s">
        <v>18</v>
      </c>
      <c r="AK8" s="107">
        <v>0.53455494654450531</v>
      </c>
      <c r="AL8" s="107">
        <v>2.6183000000000001E-3</v>
      </c>
    </row>
    <row r="9" spans="1:38" s="104" customFormat="1" x14ac:dyDescent="0.2">
      <c r="A9" s="104">
        <v>297</v>
      </c>
      <c r="B9" s="104">
        <v>9921</v>
      </c>
      <c r="C9" s="104" t="s">
        <v>200</v>
      </c>
      <c r="D9" s="104">
        <v>513893123</v>
      </c>
      <c r="E9" s="100" t="s">
        <v>179</v>
      </c>
      <c r="F9" s="104" t="s">
        <v>948</v>
      </c>
      <c r="G9" s="104" t="s">
        <v>949</v>
      </c>
      <c r="H9" s="104" t="s">
        <v>182</v>
      </c>
      <c r="I9" s="104" t="s">
        <v>203</v>
      </c>
      <c r="J9" s="104" t="s">
        <v>73</v>
      </c>
      <c r="K9" s="104" t="s">
        <v>950</v>
      </c>
      <c r="L9" s="100" t="s">
        <v>941</v>
      </c>
      <c r="M9" s="104" t="s">
        <v>204</v>
      </c>
      <c r="N9" s="104" t="s">
        <v>74</v>
      </c>
      <c r="O9" s="106" t="s">
        <v>951</v>
      </c>
      <c r="P9" s="104" t="s">
        <v>219</v>
      </c>
      <c r="Q9" s="104" t="s">
        <v>187</v>
      </c>
      <c r="R9" s="104" t="s">
        <v>188</v>
      </c>
      <c r="S9" s="104" t="s">
        <v>79</v>
      </c>
      <c r="T9" s="105">
        <v>2.94</v>
      </c>
      <c r="U9" s="106" t="s">
        <v>507</v>
      </c>
      <c r="V9" s="107">
        <v>4.8000000000000001E-2</v>
      </c>
      <c r="W9" s="107">
        <v>4.4499999999999998E-2</v>
      </c>
      <c r="X9" s="100" t="s">
        <v>190</v>
      </c>
      <c r="Y9" s="100" t="s">
        <v>74</v>
      </c>
      <c r="Z9" s="104" t="s">
        <v>952</v>
      </c>
      <c r="AA9" s="104" t="s">
        <v>946</v>
      </c>
      <c r="AB9" s="106" t="s">
        <v>953</v>
      </c>
      <c r="AC9" s="106"/>
      <c r="AD9" s="105">
        <v>136000</v>
      </c>
      <c r="AE9" s="105">
        <v>1</v>
      </c>
      <c r="AF9" s="105">
        <v>104.03</v>
      </c>
      <c r="AG9" s="105">
        <v>141.48079999999999</v>
      </c>
      <c r="AJ9" s="104" t="s">
        <v>18</v>
      </c>
      <c r="AK9" s="107">
        <v>0.17309638269036173</v>
      </c>
      <c r="AL9" s="107">
        <v>8.4789999999999996E-4</v>
      </c>
    </row>
    <row r="10" spans="1:38" s="104" customFormat="1" x14ac:dyDescent="0.2">
      <c r="A10" s="104">
        <v>297</v>
      </c>
      <c r="B10" s="104">
        <v>9921</v>
      </c>
      <c r="C10" s="104" t="s">
        <v>957</v>
      </c>
      <c r="D10" s="104">
        <v>500102868</v>
      </c>
      <c r="E10" s="100" t="s">
        <v>179</v>
      </c>
      <c r="F10" s="104" t="s">
        <v>958</v>
      </c>
      <c r="G10" s="104" t="s">
        <v>959</v>
      </c>
      <c r="H10" s="104" t="s">
        <v>182</v>
      </c>
      <c r="I10" s="104" t="s">
        <v>203</v>
      </c>
      <c r="J10" s="104" t="s">
        <v>73</v>
      </c>
      <c r="K10" s="104" t="s">
        <v>73</v>
      </c>
      <c r="L10" s="100" t="s">
        <v>941</v>
      </c>
      <c r="M10" s="104" t="s">
        <v>960</v>
      </c>
      <c r="N10" s="104" t="s">
        <v>74</v>
      </c>
      <c r="O10" s="106" t="s">
        <v>961</v>
      </c>
      <c r="P10" s="104" t="s">
        <v>245</v>
      </c>
      <c r="Q10" s="104" t="s">
        <v>187</v>
      </c>
      <c r="R10" s="104" t="s">
        <v>188</v>
      </c>
      <c r="S10" s="104" t="s">
        <v>79</v>
      </c>
      <c r="T10" s="105">
        <v>6.1</v>
      </c>
      <c r="U10" s="106" t="s">
        <v>962</v>
      </c>
      <c r="V10" s="107">
        <v>2.7699999999999999E-2</v>
      </c>
      <c r="W10" s="107">
        <v>1.7500000000000002E-2</v>
      </c>
      <c r="X10" s="100" t="s">
        <v>190</v>
      </c>
      <c r="Y10" s="100" t="s">
        <v>74</v>
      </c>
      <c r="Z10" s="104" t="s">
        <v>945</v>
      </c>
      <c r="AA10" s="104" t="s">
        <v>946</v>
      </c>
      <c r="AB10" s="106" t="s">
        <v>947</v>
      </c>
      <c r="AC10" s="106"/>
      <c r="AD10" s="105">
        <v>226666.67</v>
      </c>
      <c r="AE10" s="105">
        <v>1</v>
      </c>
      <c r="AF10" s="105">
        <v>105.42</v>
      </c>
      <c r="AG10" s="105">
        <v>238.952</v>
      </c>
      <c r="AJ10" s="104" t="s">
        <v>18</v>
      </c>
      <c r="AK10" s="107">
        <v>0.29234867076513293</v>
      </c>
      <c r="AL10" s="107">
        <v>1.4319999999999999E-3</v>
      </c>
    </row>
    <row r="11" spans="1:38" s="104" customFormat="1" x14ac:dyDescent="0.2">
      <c r="A11" s="104">
        <v>297</v>
      </c>
      <c r="B11" s="104">
        <v>9921</v>
      </c>
      <c r="C11" s="104" t="s">
        <v>974</v>
      </c>
      <c r="D11" s="104">
        <v>91861</v>
      </c>
      <c r="E11" s="100" t="s">
        <v>167</v>
      </c>
      <c r="F11" s="104" t="s">
        <v>975</v>
      </c>
      <c r="G11" s="104">
        <v>11433040</v>
      </c>
      <c r="H11" s="104" t="s">
        <v>108</v>
      </c>
      <c r="I11" s="104" t="s">
        <v>183</v>
      </c>
      <c r="J11" s="104" t="s">
        <v>73</v>
      </c>
      <c r="K11" s="104" t="s">
        <v>146</v>
      </c>
      <c r="L11" s="100" t="s">
        <v>941</v>
      </c>
      <c r="M11" s="104" t="s">
        <v>264</v>
      </c>
      <c r="N11" s="104" t="s">
        <v>74</v>
      </c>
      <c r="O11" s="106">
        <v>44621</v>
      </c>
      <c r="P11" s="104" t="s">
        <v>976</v>
      </c>
      <c r="Q11" s="104" t="s">
        <v>187</v>
      </c>
      <c r="R11" s="104" t="s">
        <v>188</v>
      </c>
      <c r="S11" s="104" t="s">
        <v>79</v>
      </c>
      <c r="T11" s="105" t="s">
        <v>968</v>
      </c>
      <c r="U11" s="106" t="s">
        <v>977</v>
      </c>
      <c r="V11" s="107">
        <v>0.03</v>
      </c>
      <c r="W11" s="107">
        <v>0.03</v>
      </c>
      <c r="X11" s="100" t="s">
        <v>190</v>
      </c>
      <c r="Y11" s="100" t="s">
        <v>970</v>
      </c>
      <c r="Z11" s="104" t="s">
        <v>971</v>
      </c>
      <c r="AA11" s="104" t="s">
        <v>972</v>
      </c>
      <c r="AB11" s="106">
        <v>45816</v>
      </c>
      <c r="AC11" s="106"/>
      <c r="AD11" s="105">
        <v>11971.9</v>
      </c>
      <c r="AE11" s="105">
        <v>1</v>
      </c>
      <c r="AF11" s="105">
        <v>1E-4</v>
      </c>
      <c r="AG11" s="105">
        <v>1.0000000000000001E-5</v>
      </c>
      <c r="AJ11" s="104" t="s">
        <v>18</v>
      </c>
      <c r="AK11" s="107">
        <v>0</v>
      </c>
      <c r="AL11" s="107">
        <v>0</v>
      </c>
    </row>
    <row r="12" spans="1:38" s="104" customFormat="1" x14ac:dyDescent="0.2">
      <c r="A12" s="104">
        <v>297</v>
      </c>
      <c r="B12" s="104">
        <v>9922</v>
      </c>
      <c r="C12" s="104" t="s">
        <v>938</v>
      </c>
      <c r="D12" s="104">
        <v>512905423</v>
      </c>
      <c r="E12" s="100" t="s">
        <v>179</v>
      </c>
      <c r="F12" s="104" t="s">
        <v>939</v>
      </c>
      <c r="G12" s="104" t="s">
        <v>940</v>
      </c>
      <c r="H12" s="104" t="s">
        <v>182</v>
      </c>
      <c r="I12" s="104" t="s">
        <v>183</v>
      </c>
      <c r="J12" s="104" t="s">
        <v>73</v>
      </c>
      <c r="K12" s="104" t="s">
        <v>73</v>
      </c>
      <c r="L12" s="100" t="s">
        <v>941</v>
      </c>
      <c r="M12" s="104" t="s">
        <v>942</v>
      </c>
      <c r="N12" s="104" t="s">
        <v>74</v>
      </c>
      <c r="O12" s="106" t="s">
        <v>943</v>
      </c>
      <c r="P12" s="104" t="s">
        <v>186</v>
      </c>
      <c r="Q12" s="104" t="s">
        <v>187</v>
      </c>
      <c r="R12" s="104" t="s">
        <v>188</v>
      </c>
      <c r="S12" s="104" t="s">
        <v>79</v>
      </c>
      <c r="T12" s="105">
        <v>2.31</v>
      </c>
      <c r="U12" s="106" t="s">
        <v>944</v>
      </c>
      <c r="V12" s="107">
        <v>5.5599999999999997E-2</v>
      </c>
      <c r="W12" s="107">
        <v>7.3300000000000004E-2</v>
      </c>
      <c r="X12" s="100" t="s">
        <v>190</v>
      </c>
      <c r="Y12" s="100" t="s">
        <v>74</v>
      </c>
      <c r="Z12" s="104" t="s">
        <v>945</v>
      </c>
      <c r="AA12" s="104" t="s">
        <v>946</v>
      </c>
      <c r="AB12" s="106" t="s">
        <v>947</v>
      </c>
      <c r="AC12" s="106"/>
      <c r="AD12" s="105">
        <v>100000</v>
      </c>
      <c r="AE12" s="105">
        <v>1</v>
      </c>
      <c r="AF12" s="105">
        <v>109.23</v>
      </c>
      <c r="AG12" s="105">
        <v>109.23</v>
      </c>
      <c r="AJ12" s="104" t="s">
        <v>18</v>
      </c>
      <c r="AK12" s="107">
        <v>0.48708839999999998</v>
      </c>
      <c r="AL12" s="107">
        <v>1.8177E-3</v>
      </c>
    </row>
    <row r="13" spans="1:38" s="104" customFormat="1" x14ac:dyDescent="0.2">
      <c r="A13" s="104">
        <v>297</v>
      </c>
      <c r="B13" s="104">
        <v>9922</v>
      </c>
      <c r="C13" s="104" t="s">
        <v>200</v>
      </c>
      <c r="D13" s="104">
        <v>513893123</v>
      </c>
      <c r="E13" s="100" t="s">
        <v>179</v>
      </c>
      <c r="F13" s="104" t="s">
        <v>948</v>
      </c>
      <c r="G13" s="104" t="s">
        <v>949</v>
      </c>
      <c r="H13" s="104" t="s">
        <v>182</v>
      </c>
      <c r="I13" s="104" t="s">
        <v>203</v>
      </c>
      <c r="J13" s="104" t="s">
        <v>73</v>
      </c>
      <c r="K13" s="104" t="s">
        <v>950</v>
      </c>
      <c r="L13" s="100" t="s">
        <v>941</v>
      </c>
      <c r="M13" s="104" t="s">
        <v>204</v>
      </c>
      <c r="N13" s="104" t="s">
        <v>74</v>
      </c>
      <c r="O13" s="106" t="s">
        <v>951</v>
      </c>
      <c r="P13" s="104" t="s">
        <v>219</v>
      </c>
      <c r="Q13" s="104" t="s">
        <v>187</v>
      </c>
      <c r="R13" s="104" t="s">
        <v>188</v>
      </c>
      <c r="S13" s="104" t="s">
        <v>79</v>
      </c>
      <c r="T13" s="105">
        <v>2.94</v>
      </c>
      <c r="U13" s="106" t="s">
        <v>507</v>
      </c>
      <c r="V13" s="107">
        <v>4.8000000000000001E-2</v>
      </c>
      <c r="W13" s="107">
        <v>4.4499999999999998E-2</v>
      </c>
      <c r="X13" s="100" t="s">
        <v>190</v>
      </c>
      <c r="Y13" s="100" t="s">
        <v>74</v>
      </c>
      <c r="Z13" s="104" t="s">
        <v>952</v>
      </c>
      <c r="AA13" s="104" t="s">
        <v>946</v>
      </c>
      <c r="AB13" s="106" t="s">
        <v>953</v>
      </c>
      <c r="AC13" s="106"/>
      <c r="AD13" s="105">
        <v>34000</v>
      </c>
      <c r="AE13" s="105">
        <v>1</v>
      </c>
      <c r="AF13" s="105">
        <v>104.03</v>
      </c>
      <c r="AG13" s="105">
        <v>35.370199999999997</v>
      </c>
      <c r="AJ13" s="104" t="s">
        <v>18</v>
      </c>
      <c r="AK13" s="107">
        <v>0.15772600000000001</v>
      </c>
      <c r="AL13" s="107">
        <v>5.886E-4</v>
      </c>
    </row>
    <row r="14" spans="1:38" s="104" customFormat="1" x14ac:dyDescent="0.2">
      <c r="A14" s="104">
        <v>297</v>
      </c>
      <c r="B14" s="104">
        <v>9922</v>
      </c>
      <c r="C14" s="104" t="s">
        <v>957</v>
      </c>
      <c r="D14" s="104">
        <v>500102868</v>
      </c>
      <c r="E14" s="100" t="s">
        <v>179</v>
      </c>
      <c r="F14" s="104" t="s">
        <v>958</v>
      </c>
      <c r="G14" s="104" t="s">
        <v>959</v>
      </c>
      <c r="H14" s="104" t="s">
        <v>182</v>
      </c>
      <c r="I14" s="104" t="s">
        <v>203</v>
      </c>
      <c r="J14" s="104" t="s">
        <v>73</v>
      </c>
      <c r="K14" s="104" t="s">
        <v>73</v>
      </c>
      <c r="L14" s="100" t="s">
        <v>941</v>
      </c>
      <c r="M14" s="104" t="s">
        <v>960</v>
      </c>
      <c r="N14" s="104" t="s">
        <v>74</v>
      </c>
      <c r="O14" s="106" t="s">
        <v>961</v>
      </c>
      <c r="P14" s="104" t="s">
        <v>245</v>
      </c>
      <c r="Q14" s="104" t="s">
        <v>187</v>
      </c>
      <c r="R14" s="104" t="s">
        <v>188</v>
      </c>
      <c r="S14" s="104" t="s">
        <v>79</v>
      </c>
      <c r="T14" s="105">
        <v>6.1</v>
      </c>
      <c r="U14" s="106" t="s">
        <v>962</v>
      </c>
      <c r="V14" s="107">
        <v>2.7699999999999999E-2</v>
      </c>
      <c r="W14" s="107">
        <v>1.7500000000000002E-2</v>
      </c>
      <c r="X14" s="100" t="s">
        <v>190</v>
      </c>
      <c r="Y14" s="100" t="s">
        <v>74</v>
      </c>
      <c r="Z14" s="104" t="s">
        <v>945</v>
      </c>
      <c r="AA14" s="104" t="s">
        <v>946</v>
      </c>
      <c r="AB14" s="106" t="s">
        <v>947</v>
      </c>
      <c r="AC14" s="106"/>
      <c r="AD14" s="105">
        <v>75555.56</v>
      </c>
      <c r="AE14" s="105">
        <v>1</v>
      </c>
      <c r="AF14" s="105">
        <v>105.42</v>
      </c>
      <c r="AG14" s="105">
        <v>79.650670000000005</v>
      </c>
      <c r="AJ14" s="104" t="s">
        <v>18</v>
      </c>
      <c r="AK14" s="107">
        <v>0.35518559999999999</v>
      </c>
      <c r="AL14" s="107">
        <v>1.3255000000000001E-3</v>
      </c>
    </row>
    <row r="15" spans="1:38" s="104" customFormat="1" x14ac:dyDescent="0.2">
      <c r="A15" s="104">
        <v>297</v>
      </c>
      <c r="B15" s="104">
        <v>9922</v>
      </c>
      <c r="C15" s="104" t="s">
        <v>974</v>
      </c>
      <c r="D15" s="104">
        <v>91861</v>
      </c>
      <c r="E15" s="100" t="s">
        <v>167</v>
      </c>
      <c r="F15" s="104" t="s">
        <v>975</v>
      </c>
      <c r="G15" s="104">
        <v>11433040</v>
      </c>
      <c r="H15" s="104" t="s">
        <v>108</v>
      </c>
      <c r="I15" s="104" t="s">
        <v>183</v>
      </c>
      <c r="J15" s="104" t="s">
        <v>73</v>
      </c>
      <c r="K15" s="104" t="s">
        <v>146</v>
      </c>
      <c r="L15" s="100" t="s">
        <v>978</v>
      </c>
      <c r="M15" s="104" t="s">
        <v>264</v>
      </c>
      <c r="N15" s="104" t="s">
        <v>74</v>
      </c>
      <c r="O15" s="106">
        <v>44621</v>
      </c>
      <c r="P15" s="104" t="s">
        <v>976</v>
      </c>
      <c r="Q15" s="104" t="s">
        <v>187</v>
      </c>
      <c r="R15" s="104" t="s">
        <v>188</v>
      </c>
      <c r="S15" s="104" t="s">
        <v>79</v>
      </c>
      <c r="T15" s="105" t="s">
        <v>968</v>
      </c>
      <c r="U15" s="106" t="s">
        <v>977</v>
      </c>
      <c r="V15" s="107">
        <v>0.03</v>
      </c>
      <c r="W15" s="107">
        <v>0.03</v>
      </c>
      <c r="X15" s="100" t="s">
        <v>190</v>
      </c>
      <c r="Y15" s="100" t="s">
        <v>970</v>
      </c>
      <c r="Z15" s="104" t="s">
        <v>971</v>
      </c>
      <c r="AA15" s="104" t="s">
        <v>972</v>
      </c>
      <c r="AB15" s="106">
        <v>45816</v>
      </c>
      <c r="AC15" s="106"/>
      <c r="AD15" s="105">
        <v>1045.4000000000001</v>
      </c>
      <c r="AE15" s="105">
        <v>1</v>
      </c>
      <c r="AF15" s="105">
        <v>1E-4</v>
      </c>
      <c r="AG15" s="105">
        <v>0</v>
      </c>
      <c r="AJ15" s="104" t="s">
        <v>18</v>
      </c>
      <c r="AK15" s="107">
        <v>0</v>
      </c>
      <c r="AL15" s="107">
        <v>0</v>
      </c>
    </row>
    <row r="16" spans="1:38" hidden="1" x14ac:dyDescent="0.2">
      <c r="B16" s="28">
        <v>297</v>
      </c>
    </row>
    <row r="17" spans="2:2" hidden="1" x14ac:dyDescent="0.2">
      <c r="B17" s="28">
        <v>1341</v>
      </c>
    </row>
    <row r="18" spans="2:2" hidden="1" x14ac:dyDescent="0.2"/>
    <row r="19" spans="2:2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B7ED-7221-4EB0-86F9-91CE1E73D3E4}">
  <sheetPr codeName="Sheet19"/>
  <dimension ref="A1:Z16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3" width="10.125" style="28" customWidth="1"/>
    <col min="4" max="4" width="15" style="28" customWidth="1"/>
    <col min="5" max="5" width="10.125" style="29" customWidth="1"/>
    <col min="6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8" width="10.125" style="28" customWidth="1"/>
    <col min="19" max="20" width="10.125" style="36" customWidth="1"/>
    <col min="21" max="24" width="10.125" style="30" customWidth="1"/>
    <col min="25" max="26" width="10.125" style="31" customWidth="1"/>
    <col min="27" max="16384" width="7.875" style="28" hidden="1"/>
  </cols>
  <sheetData>
    <row r="1" spans="1:26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177</v>
      </c>
      <c r="M1" s="24" t="s">
        <v>170</v>
      </c>
      <c r="N1" s="24" t="s">
        <v>59</v>
      </c>
      <c r="O1" s="32" t="s">
        <v>926</v>
      </c>
      <c r="P1" s="24" t="s">
        <v>62</v>
      </c>
      <c r="Q1" s="24" t="s">
        <v>933</v>
      </c>
      <c r="R1" s="24" t="s">
        <v>934</v>
      </c>
      <c r="S1" s="32" t="s">
        <v>936</v>
      </c>
      <c r="T1" s="32" t="s">
        <v>937</v>
      </c>
      <c r="U1" s="25" t="s">
        <v>98</v>
      </c>
      <c r="V1" s="25" t="s">
        <v>64</v>
      </c>
      <c r="W1" s="25" t="s">
        <v>99</v>
      </c>
      <c r="X1" s="25" t="s">
        <v>66</v>
      </c>
      <c r="Y1" s="26" t="s">
        <v>67</v>
      </c>
      <c r="Z1" s="26" t="s">
        <v>68</v>
      </c>
    </row>
    <row r="2" spans="1:26" s="104" customFormat="1" x14ac:dyDescent="0.2">
      <c r="A2" s="104">
        <v>297</v>
      </c>
      <c r="B2" s="104">
        <v>9920</v>
      </c>
      <c r="C2" s="104" t="s">
        <v>979</v>
      </c>
      <c r="D2" s="104">
        <v>540299518</v>
      </c>
      <c r="E2" s="100" t="s">
        <v>179</v>
      </c>
      <c r="F2" s="104" t="s">
        <v>980</v>
      </c>
      <c r="G2" s="104">
        <v>50007103</v>
      </c>
      <c r="H2" s="104" t="s">
        <v>108</v>
      </c>
      <c r="I2" s="104" t="s">
        <v>981</v>
      </c>
      <c r="J2" s="104" t="s">
        <v>73</v>
      </c>
      <c r="K2" s="104" t="s">
        <v>73</v>
      </c>
      <c r="L2" s="100" t="s">
        <v>941</v>
      </c>
      <c r="M2" s="104" t="s">
        <v>597</v>
      </c>
      <c r="N2" s="104" t="s">
        <v>74</v>
      </c>
      <c r="O2" s="106" t="s">
        <v>982</v>
      </c>
      <c r="P2" s="104" t="s">
        <v>79</v>
      </c>
      <c r="Q2" s="104" t="s">
        <v>952</v>
      </c>
      <c r="R2" s="104" t="s">
        <v>946</v>
      </c>
      <c r="S2" s="106" t="s">
        <v>983</v>
      </c>
      <c r="T2" s="106"/>
      <c r="U2" s="105">
        <v>27000</v>
      </c>
      <c r="V2" s="105">
        <v>1</v>
      </c>
      <c r="W2" s="105">
        <v>370.37040000000002</v>
      </c>
      <c r="X2" s="105">
        <v>100</v>
      </c>
      <c r="Y2" s="107">
        <v>0.11091160000000001</v>
      </c>
      <c r="Z2" s="107">
        <v>1.064E-4</v>
      </c>
    </row>
    <row r="3" spans="1:26" s="104" customFormat="1" x14ac:dyDescent="0.2">
      <c r="A3" s="104">
        <v>297</v>
      </c>
      <c r="B3" s="104">
        <v>9920</v>
      </c>
      <c r="C3" s="104" t="s">
        <v>984</v>
      </c>
      <c r="D3" s="104">
        <v>520041690</v>
      </c>
      <c r="E3" s="100" t="s">
        <v>179</v>
      </c>
      <c r="F3" s="104" t="s">
        <v>985</v>
      </c>
      <c r="G3" s="104">
        <v>100448679</v>
      </c>
      <c r="H3" s="104" t="s">
        <v>108</v>
      </c>
      <c r="I3" s="104" t="s">
        <v>981</v>
      </c>
      <c r="J3" s="104" t="s">
        <v>73</v>
      </c>
      <c r="K3" s="104" t="s">
        <v>73</v>
      </c>
      <c r="L3" s="100" t="s">
        <v>941</v>
      </c>
      <c r="M3" s="104" t="s">
        <v>276</v>
      </c>
      <c r="N3" s="104" t="s">
        <v>74</v>
      </c>
      <c r="O3" s="106">
        <v>43745</v>
      </c>
      <c r="P3" s="104" t="s">
        <v>79</v>
      </c>
      <c r="Q3" s="104" t="s">
        <v>971</v>
      </c>
      <c r="R3" s="104" t="s">
        <v>972</v>
      </c>
      <c r="S3" s="106">
        <v>44266</v>
      </c>
      <c r="T3" s="106"/>
      <c r="U3" s="105">
        <v>53099.29</v>
      </c>
      <c r="V3" s="105">
        <v>1</v>
      </c>
      <c r="W3" s="105">
        <v>1E-4</v>
      </c>
      <c r="X3" s="105">
        <v>5.0000000000000002E-5</v>
      </c>
      <c r="Y3" s="107">
        <v>1.0000000000000001E-7</v>
      </c>
      <c r="Z3" s="107">
        <v>0</v>
      </c>
    </row>
    <row r="4" spans="1:26" s="104" customFormat="1" x14ac:dyDescent="0.2">
      <c r="A4" s="104">
        <v>297</v>
      </c>
      <c r="B4" s="104">
        <v>9920</v>
      </c>
      <c r="C4" s="104" t="s">
        <v>986</v>
      </c>
      <c r="D4" s="104">
        <v>997601</v>
      </c>
      <c r="E4" s="100" t="s">
        <v>167</v>
      </c>
      <c r="F4" s="104" t="s">
        <v>987</v>
      </c>
      <c r="G4" s="104">
        <v>62019088</v>
      </c>
      <c r="H4" s="104" t="s">
        <v>108</v>
      </c>
      <c r="I4" s="104" t="s">
        <v>981</v>
      </c>
      <c r="J4" s="104" t="s">
        <v>73</v>
      </c>
      <c r="K4" s="104" t="s">
        <v>73</v>
      </c>
      <c r="L4" s="100" t="s">
        <v>941</v>
      </c>
      <c r="M4" s="104" t="s">
        <v>608</v>
      </c>
      <c r="N4" s="104" t="s">
        <v>74</v>
      </c>
      <c r="O4" s="106">
        <v>44320</v>
      </c>
      <c r="P4" s="104" t="s">
        <v>77</v>
      </c>
      <c r="Q4" s="104" t="s">
        <v>952</v>
      </c>
      <c r="R4" s="104" t="s">
        <v>946</v>
      </c>
      <c r="S4" s="106" t="s">
        <v>947</v>
      </c>
      <c r="T4" s="106"/>
      <c r="U4" s="105">
        <v>16914</v>
      </c>
      <c r="V4" s="105">
        <v>3.165</v>
      </c>
      <c r="W4" s="105">
        <v>695</v>
      </c>
      <c r="X4" s="105">
        <v>372.05302</v>
      </c>
      <c r="Y4" s="107">
        <v>0.41265010000000008</v>
      </c>
      <c r="Z4" s="107">
        <v>3.9599999999999998E-4</v>
      </c>
    </row>
    <row r="5" spans="1:26" s="104" customFormat="1" x14ac:dyDescent="0.2">
      <c r="A5" s="104">
        <v>297</v>
      </c>
      <c r="B5" s="104">
        <v>9920</v>
      </c>
      <c r="C5" s="104" t="s">
        <v>988</v>
      </c>
      <c r="D5" s="104">
        <v>96120</v>
      </c>
      <c r="E5" s="100" t="s">
        <v>167</v>
      </c>
      <c r="F5" s="104" t="s">
        <v>989</v>
      </c>
      <c r="G5" s="104">
        <v>50006923</v>
      </c>
      <c r="H5" s="104" t="s">
        <v>108</v>
      </c>
      <c r="I5" s="104" t="s">
        <v>981</v>
      </c>
      <c r="J5" s="104" t="s">
        <v>73</v>
      </c>
      <c r="K5" s="104" t="s">
        <v>73</v>
      </c>
      <c r="L5" s="100" t="s">
        <v>941</v>
      </c>
      <c r="M5" s="104" t="s">
        <v>990</v>
      </c>
      <c r="N5" s="104" t="s">
        <v>74</v>
      </c>
      <c r="O5" s="106" t="s">
        <v>991</v>
      </c>
      <c r="P5" s="104" t="s">
        <v>79</v>
      </c>
      <c r="Q5" s="104" t="s">
        <v>952</v>
      </c>
      <c r="R5" s="104" t="s">
        <v>946</v>
      </c>
      <c r="S5" s="106">
        <v>46115</v>
      </c>
      <c r="T5" s="106"/>
      <c r="U5" s="105">
        <v>321</v>
      </c>
      <c r="V5" s="105">
        <v>1</v>
      </c>
      <c r="W5" s="105">
        <v>128436.76</v>
      </c>
      <c r="X5" s="105">
        <v>412.28199000000001</v>
      </c>
      <c r="Y5" s="107">
        <v>0.45726870000000003</v>
      </c>
      <c r="Z5" s="107">
        <v>4.3889999999999999E-4</v>
      </c>
    </row>
    <row r="6" spans="1:26" s="104" customFormat="1" x14ac:dyDescent="0.2">
      <c r="A6" s="104">
        <v>297</v>
      </c>
      <c r="B6" s="104">
        <v>9920</v>
      </c>
      <c r="C6" s="104" t="s">
        <v>992</v>
      </c>
      <c r="D6" s="104">
        <v>95045</v>
      </c>
      <c r="E6" s="100" t="s">
        <v>167</v>
      </c>
      <c r="F6" s="104" t="s">
        <v>993</v>
      </c>
      <c r="G6" s="104">
        <v>62014493</v>
      </c>
      <c r="H6" s="104" t="s">
        <v>108</v>
      </c>
      <c r="I6" s="104" t="s">
        <v>981</v>
      </c>
      <c r="J6" s="104" t="s">
        <v>73</v>
      </c>
      <c r="K6" s="104" t="s">
        <v>146</v>
      </c>
      <c r="L6" s="100" t="s">
        <v>941</v>
      </c>
      <c r="M6" s="104" t="s">
        <v>994</v>
      </c>
      <c r="N6" s="104" t="s">
        <v>74</v>
      </c>
      <c r="O6" s="106">
        <v>43566</v>
      </c>
      <c r="P6" s="104" t="s">
        <v>79</v>
      </c>
      <c r="Q6" s="104" t="s">
        <v>952</v>
      </c>
      <c r="R6" s="104" t="s">
        <v>946</v>
      </c>
      <c r="S6" s="106" t="s">
        <v>953</v>
      </c>
      <c r="T6" s="106"/>
      <c r="U6" s="105">
        <v>90965</v>
      </c>
      <c r="V6" s="105">
        <v>1</v>
      </c>
      <c r="W6" s="105">
        <v>19</v>
      </c>
      <c r="X6" s="105">
        <v>17.283349999999999</v>
      </c>
      <c r="Y6" s="107">
        <v>1.9169200000000004E-2</v>
      </c>
      <c r="Z6" s="107">
        <v>1.84E-5</v>
      </c>
    </row>
    <row r="7" spans="1:26" s="104" customFormat="1" x14ac:dyDescent="0.2">
      <c r="A7" s="104">
        <v>297</v>
      </c>
      <c r="B7" s="104">
        <v>9920</v>
      </c>
      <c r="C7" s="104" t="s">
        <v>995</v>
      </c>
      <c r="D7" s="104">
        <v>511015448</v>
      </c>
      <c r="E7" s="100" t="s">
        <v>179</v>
      </c>
      <c r="F7" s="104" t="s">
        <v>996</v>
      </c>
      <c r="G7" s="104" t="s">
        <v>997</v>
      </c>
      <c r="H7" s="104" t="s">
        <v>182</v>
      </c>
      <c r="I7" s="104" t="s">
        <v>981</v>
      </c>
      <c r="J7" s="104" t="s">
        <v>73</v>
      </c>
      <c r="K7" s="104" t="s">
        <v>73</v>
      </c>
      <c r="L7" s="100" t="s">
        <v>941</v>
      </c>
      <c r="M7" s="104" t="s">
        <v>276</v>
      </c>
      <c r="N7" s="104" t="s">
        <v>74</v>
      </c>
      <c r="O7" s="106">
        <v>36773</v>
      </c>
      <c r="P7" s="104" t="s">
        <v>79</v>
      </c>
      <c r="Q7" s="104" t="s">
        <v>952</v>
      </c>
      <c r="R7" s="104" t="s">
        <v>946</v>
      </c>
      <c r="S7" s="106" t="s">
        <v>998</v>
      </c>
      <c r="T7" s="106"/>
      <c r="U7" s="105">
        <v>26673</v>
      </c>
      <c r="V7" s="105">
        <v>1</v>
      </c>
      <c r="W7" s="105">
        <v>0</v>
      </c>
      <c r="X7" s="105">
        <v>0</v>
      </c>
      <c r="Y7" s="107">
        <v>0</v>
      </c>
      <c r="Z7" s="107">
        <v>0</v>
      </c>
    </row>
    <row r="8" spans="1:26" s="104" customFormat="1" x14ac:dyDescent="0.2">
      <c r="A8" s="104">
        <v>297</v>
      </c>
      <c r="B8" s="104">
        <v>9920</v>
      </c>
      <c r="C8" s="104" t="s">
        <v>999</v>
      </c>
      <c r="D8" s="104">
        <v>520034281</v>
      </c>
      <c r="E8" s="100" t="s">
        <v>179</v>
      </c>
      <c r="F8" s="104" t="s">
        <v>1000</v>
      </c>
      <c r="G8" s="104" t="s">
        <v>1001</v>
      </c>
      <c r="H8" s="104" t="s">
        <v>182</v>
      </c>
      <c r="I8" s="104" t="s">
        <v>981</v>
      </c>
      <c r="J8" s="104" t="s">
        <v>73</v>
      </c>
      <c r="K8" s="104" t="s">
        <v>73</v>
      </c>
      <c r="L8" s="100" t="s">
        <v>941</v>
      </c>
      <c r="M8" s="104" t="s">
        <v>264</v>
      </c>
      <c r="N8" s="104" t="s">
        <v>74</v>
      </c>
      <c r="O8" s="106" t="s">
        <v>1002</v>
      </c>
      <c r="P8" s="104" t="s">
        <v>79</v>
      </c>
      <c r="Q8" s="104" t="s">
        <v>952</v>
      </c>
      <c r="R8" s="104" t="s">
        <v>946</v>
      </c>
      <c r="S8" s="106">
        <v>44266</v>
      </c>
      <c r="T8" s="106"/>
      <c r="U8" s="105">
        <v>6513</v>
      </c>
      <c r="V8" s="105">
        <v>1</v>
      </c>
      <c r="W8" s="105">
        <v>1E-4</v>
      </c>
      <c r="X8" s="105">
        <v>0</v>
      </c>
      <c r="Y8" s="107">
        <v>0</v>
      </c>
      <c r="Z8" s="107">
        <v>0</v>
      </c>
    </row>
    <row r="9" spans="1:26" s="104" customFormat="1" x14ac:dyDescent="0.2">
      <c r="A9" s="104">
        <v>297</v>
      </c>
      <c r="B9" s="104">
        <v>9920</v>
      </c>
      <c r="C9" s="104" t="s">
        <v>1003</v>
      </c>
      <c r="D9" s="104">
        <v>520042466</v>
      </c>
      <c r="E9" s="100" t="s">
        <v>179</v>
      </c>
      <c r="F9" s="104" t="s">
        <v>1004</v>
      </c>
      <c r="G9" s="104" t="s">
        <v>1005</v>
      </c>
      <c r="H9" s="104" t="s">
        <v>182</v>
      </c>
      <c r="I9" s="104" t="s">
        <v>981</v>
      </c>
      <c r="J9" s="104" t="s">
        <v>73</v>
      </c>
      <c r="K9" s="104" t="s">
        <v>73</v>
      </c>
      <c r="L9" s="100" t="s">
        <v>941</v>
      </c>
      <c r="M9" s="104" t="s">
        <v>276</v>
      </c>
      <c r="N9" s="104" t="s">
        <v>74</v>
      </c>
      <c r="O9" s="106" t="s">
        <v>1006</v>
      </c>
      <c r="P9" s="104" t="s">
        <v>79</v>
      </c>
      <c r="Q9" s="104" t="s">
        <v>952</v>
      </c>
      <c r="R9" s="104" t="s">
        <v>946</v>
      </c>
      <c r="S9" s="106">
        <v>44266</v>
      </c>
      <c r="T9" s="106"/>
      <c r="U9" s="105">
        <v>126425</v>
      </c>
      <c r="V9" s="105">
        <v>1</v>
      </c>
      <c r="W9" s="105">
        <v>1E-4</v>
      </c>
      <c r="X9" s="105">
        <v>1.2E-4</v>
      </c>
      <c r="Y9" s="107">
        <v>1.0000000000000001E-7</v>
      </c>
      <c r="Z9" s="107">
        <v>0</v>
      </c>
    </row>
    <row r="10" spans="1:26" s="104" customFormat="1" x14ac:dyDescent="0.2">
      <c r="A10" s="104">
        <v>297</v>
      </c>
      <c r="B10" s="104">
        <v>9920</v>
      </c>
      <c r="C10" s="104" t="s">
        <v>1007</v>
      </c>
      <c r="D10" s="104">
        <v>520034117</v>
      </c>
      <c r="E10" s="100" t="s">
        <v>179</v>
      </c>
      <c r="F10" s="104" t="s">
        <v>1008</v>
      </c>
      <c r="G10" s="104" t="s">
        <v>1009</v>
      </c>
      <c r="H10" s="104" t="s">
        <v>182</v>
      </c>
      <c r="I10" s="104" t="s">
        <v>981</v>
      </c>
      <c r="J10" s="104" t="s">
        <v>73</v>
      </c>
      <c r="K10" s="104" t="s">
        <v>73</v>
      </c>
      <c r="L10" s="100" t="s">
        <v>941</v>
      </c>
      <c r="M10" s="104" t="s">
        <v>276</v>
      </c>
      <c r="N10" s="104" t="s">
        <v>74</v>
      </c>
      <c r="O10" s="106">
        <v>40854</v>
      </c>
      <c r="P10" s="104" t="s">
        <v>79</v>
      </c>
      <c r="Q10" s="104" t="s">
        <v>952</v>
      </c>
      <c r="R10" s="104" t="s">
        <v>946</v>
      </c>
      <c r="S10" s="106">
        <v>44266</v>
      </c>
      <c r="T10" s="106"/>
      <c r="U10" s="105">
        <v>170229</v>
      </c>
      <c r="V10" s="105">
        <v>1</v>
      </c>
      <c r="W10" s="105">
        <v>1E-4</v>
      </c>
      <c r="X10" s="105">
        <v>1.7000000000000001E-4</v>
      </c>
      <c r="Y10" s="107">
        <v>2.0000000000000002E-7</v>
      </c>
      <c r="Z10" s="107">
        <v>0</v>
      </c>
    </row>
    <row r="11" spans="1:26" s="104" customFormat="1" x14ac:dyDescent="0.2">
      <c r="A11" s="104">
        <v>297</v>
      </c>
      <c r="B11" s="104">
        <v>9921</v>
      </c>
      <c r="C11" s="104" t="s">
        <v>986</v>
      </c>
      <c r="D11" s="104">
        <v>997601</v>
      </c>
      <c r="E11" s="100" t="s">
        <v>167</v>
      </c>
      <c r="F11" s="104" t="s">
        <v>987</v>
      </c>
      <c r="G11" s="104">
        <v>62019088</v>
      </c>
      <c r="H11" s="104" t="s">
        <v>108</v>
      </c>
      <c r="I11" s="104" t="s">
        <v>981</v>
      </c>
      <c r="J11" s="104" t="s">
        <v>73</v>
      </c>
      <c r="K11" s="104" t="s">
        <v>73</v>
      </c>
      <c r="L11" s="100" t="s">
        <v>941</v>
      </c>
      <c r="M11" s="104" t="s">
        <v>608</v>
      </c>
      <c r="N11" s="104" t="s">
        <v>74</v>
      </c>
      <c r="O11" s="106">
        <v>44320</v>
      </c>
      <c r="P11" s="104" t="s">
        <v>77</v>
      </c>
      <c r="Q11" s="104" t="s">
        <v>952</v>
      </c>
      <c r="R11" s="104" t="s">
        <v>946</v>
      </c>
      <c r="S11" s="106" t="s">
        <v>947</v>
      </c>
      <c r="T11" s="106"/>
      <c r="U11" s="105">
        <v>2519</v>
      </c>
      <c r="V11" s="105">
        <v>3.165</v>
      </c>
      <c r="W11" s="105">
        <v>695</v>
      </c>
      <c r="X11" s="105">
        <v>55.40981</v>
      </c>
      <c r="Y11" s="107">
        <v>1</v>
      </c>
      <c r="Z11" s="107">
        <v>3.321E-4</v>
      </c>
    </row>
    <row r="12" spans="1:26" s="104" customFormat="1" x14ac:dyDescent="0.2">
      <c r="A12" s="104">
        <v>297</v>
      </c>
      <c r="B12" s="104">
        <v>9922</v>
      </c>
      <c r="C12" s="104" t="s">
        <v>986</v>
      </c>
      <c r="D12" s="104">
        <v>997601</v>
      </c>
      <c r="E12" s="100" t="s">
        <v>167</v>
      </c>
      <c r="F12" s="104" t="s">
        <v>987</v>
      </c>
      <c r="G12" s="104">
        <v>62019088</v>
      </c>
      <c r="H12" s="104" t="s">
        <v>108</v>
      </c>
      <c r="I12" s="104" t="s">
        <v>981</v>
      </c>
      <c r="J12" s="104" t="s">
        <v>73</v>
      </c>
      <c r="K12" s="104" t="s">
        <v>73</v>
      </c>
      <c r="L12" s="100" t="s">
        <v>941</v>
      </c>
      <c r="M12" s="104" t="s">
        <v>608</v>
      </c>
      <c r="N12" s="104" t="s">
        <v>74</v>
      </c>
      <c r="O12" s="106">
        <v>44320</v>
      </c>
      <c r="P12" s="104" t="s">
        <v>77</v>
      </c>
      <c r="Q12" s="104" t="s">
        <v>952</v>
      </c>
      <c r="R12" s="104" t="s">
        <v>946</v>
      </c>
      <c r="S12" s="106" t="s">
        <v>947</v>
      </c>
      <c r="T12" s="106"/>
      <c r="U12" s="105">
        <v>481</v>
      </c>
      <c r="V12" s="105">
        <v>3.165</v>
      </c>
      <c r="W12" s="105">
        <v>695</v>
      </c>
      <c r="X12" s="105">
        <v>10.58043</v>
      </c>
      <c r="Y12" s="107">
        <v>1</v>
      </c>
      <c r="Z12" s="107">
        <v>1.761E-4</v>
      </c>
    </row>
    <row r="13" spans="1:26" hidden="1" x14ac:dyDescent="0.2">
      <c r="B13" s="28">
        <v>297</v>
      </c>
    </row>
    <row r="14" spans="1:26" hidden="1" x14ac:dyDescent="0.2">
      <c r="B14" s="28">
        <v>1341</v>
      </c>
    </row>
    <row r="15" spans="1:26" hidden="1" x14ac:dyDescent="0.2"/>
    <row r="16" spans="1:26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2C40-6F87-4693-9F31-0D9E8B541ED9}">
  <sheetPr codeName="Sheet3"/>
  <dimension ref="A1:E32"/>
  <sheetViews>
    <sheetView showGridLines="0" rightToLeft="1" tabSelected="1" workbookViewId="0">
      <selection activeCell="G31" sqref="G31"/>
    </sheetView>
  </sheetViews>
  <sheetFormatPr defaultColWidth="0" defaultRowHeight="12.75" customHeight="1" zeroHeight="1" x14ac:dyDescent="0.2"/>
  <cols>
    <col min="1" max="1" width="37.375" style="18" customWidth="1"/>
    <col min="2" max="2" width="11.375" style="21" customWidth="1"/>
    <col min="3" max="4" width="11.375" style="22" customWidth="1"/>
    <col min="5" max="5" width="11.375" style="23" customWidth="1"/>
    <col min="6" max="16384" width="7.875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66</v>
      </c>
      <c r="C2" s="19" t="s">
        <v>100</v>
      </c>
      <c r="D2" s="19" t="s">
        <v>20</v>
      </c>
      <c r="E2" s="17" t="s">
        <v>21</v>
      </c>
    </row>
    <row r="3" spans="1:5" ht="13.5" x14ac:dyDescent="0.2">
      <c r="A3" s="20" t="s">
        <v>22</v>
      </c>
      <c r="B3" s="94">
        <v>39385.591549999997</v>
      </c>
      <c r="C3" s="95">
        <v>0</v>
      </c>
      <c r="D3" s="95">
        <v>0</v>
      </c>
      <c r="E3" s="96">
        <v>3.3751837320523101E-2</v>
      </c>
    </row>
    <row r="4" spans="1:5" ht="13.5" x14ac:dyDescent="0.2">
      <c r="A4" s="20" t="s">
        <v>23</v>
      </c>
      <c r="B4" s="94">
        <v>190230.63190000001</v>
      </c>
      <c r="C4" s="95">
        <v>0</v>
      </c>
      <c r="D4" s="95">
        <v>0</v>
      </c>
      <c r="E4" s="96">
        <v>0.1630198529103751</v>
      </c>
    </row>
    <row r="5" spans="1:5" ht="13.5" x14ac:dyDescent="0.2">
      <c r="A5" s="20" t="s">
        <v>24</v>
      </c>
      <c r="B5" s="94">
        <v>0</v>
      </c>
      <c r="C5" s="95">
        <v>0</v>
      </c>
      <c r="D5" s="95">
        <v>0</v>
      </c>
      <c r="E5" s="96">
        <v>0</v>
      </c>
    </row>
    <row r="6" spans="1:5" ht="13.5" x14ac:dyDescent="0.2">
      <c r="A6" s="20" t="s">
        <v>25</v>
      </c>
      <c r="B6" s="94">
        <v>162913.77590000001</v>
      </c>
      <c r="C6" s="95">
        <v>0</v>
      </c>
      <c r="D6" s="95">
        <v>0</v>
      </c>
      <c r="E6" s="96">
        <v>0.1396104271905739</v>
      </c>
    </row>
    <row r="7" spans="1:5" ht="13.5" x14ac:dyDescent="0.2">
      <c r="A7" s="20" t="s">
        <v>26</v>
      </c>
      <c r="B7" s="94">
        <v>212460.38810000001</v>
      </c>
      <c r="C7" s="95">
        <v>0</v>
      </c>
      <c r="D7" s="95">
        <v>0</v>
      </c>
      <c r="E7" s="96">
        <v>0.18206984265052642</v>
      </c>
    </row>
    <row r="8" spans="1:5" ht="13.5" x14ac:dyDescent="0.2">
      <c r="A8" s="20" t="s">
        <v>27</v>
      </c>
      <c r="B8" s="94">
        <v>305352.85178000003</v>
      </c>
      <c r="C8" s="95">
        <v>0</v>
      </c>
      <c r="D8" s="95">
        <v>0</v>
      </c>
      <c r="E8" s="96">
        <v>0.26167487583759202</v>
      </c>
    </row>
    <row r="9" spans="1:5" ht="13.5" x14ac:dyDescent="0.2">
      <c r="A9" s="20" t="s">
        <v>28</v>
      </c>
      <c r="B9" s="94">
        <v>33746.169410000002</v>
      </c>
      <c r="C9" s="95">
        <v>0</v>
      </c>
      <c r="D9" s="95">
        <v>0</v>
      </c>
      <c r="E9" s="96">
        <v>2.8919083738305134E-2</v>
      </c>
    </row>
    <row r="10" spans="1:5" ht="13.5" x14ac:dyDescent="0.2">
      <c r="A10" s="20" t="s">
        <v>29</v>
      </c>
      <c r="B10" s="94">
        <v>430.93542000000002</v>
      </c>
      <c r="C10" s="95">
        <v>0</v>
      </c>
      <c r="D10" s="95">
        <v>0</v>
      </c>
      <c r="E10" s="96">
        <v>3.6929398846343586E-4</v>
      </c>
    </row>
    <row r="11" spans="1:5" ht="13.5" x14ac:dyDescent="0.2">
      <c r="A11" s="20" t="s">
        <v>30</v>
      </c>
      <c r="B11" s="94">
        <v>0</v>
      </c>
      <c r="C11" s="95">
        <v>0</v>
      </c>
      <c r="D11" s="95">
        <v>0</v>
      </c>
      <c r="E11" s="96">
        <v>0</v>
      </c>
    </row>
    <row r="12" spans="1:5" ht="13.5" x14ac:dyDescent="0.2">
      <c r="A12" s="20" t="s">
        <v>31</v>
      </c>
      <c r="B12" s="94">
        <v>0</v>
      </c>
      <c r="C12" s="95">
        <v>0</v>
      </c>
      <c r="D12" s="95">
        <v>0</v>
      </c>
      <c r="E12" s="96">
        <v>0</v>
      </c>
    </row>
    <row r="13" spans="1:5" ht="13.5" x14ac:dyDescent="0.2">
      <c r="A13" s="20" t="s">
        <v>32</v>
      </c>
      <c r="B13" s="94">
        <v>2683.4251800000002</v>
      </c>
      <c r="C13" s="95">
        <v>0</v>
      </c>
      <c r="D13" s="95">
        <v>0</v>
      </c>
      <c r="E13" s="96">
        <v>2.299585370507287E-3</v>
      </c>
    </row>
    <row r="14" spans="1:5" ht="13.5" x14ac:dyDescent="0.2">
      <c r="A14" s="20" t="s">
        <v>33</v>
      </c>
      <c r="B14" s="94">
        <v>0</v>
      </c>
      <c r="C14" s="95">
        <v>0</v>
      </c>
      <c r="D14" s="95">
        <v>0</v>
      </c>
      <c r="E14" s="96">
        <v>0</v>
      </c>
    </row>
    <row r="15" spans="1:5" ht="13.5" x14ac:dyDescent="0.2">
      <c r="A15" s="20" t="s">
        <v>34</v>
      </c>
      <c r="B15" s="94">
        <v>0</v>
      </c>
      <c r="C15" s="95">
        <v>0</v>
      </c>
      <c r="D15" s="95">
        <v>0</v>
      </c>
      <c r="E15" s="96">
        <v>0</v>
      </c>
    </row>
    <row r="16" spans="1:5" ht="13.5" x14ac:dyDescent="0.2">
      <c r="A16" s="20" t="s">
        <v>35</v>
      </c>
      <c r="B16" s="94">
        <v>0</v>
      </c>
      <c r="C16" s="95">
        <v>0</v>
      </c>
      <c r="D16" s="95">
        <v>0</v>
      </c>
      <c r="E16" s="96">
        <v>0</v>
      </c>
    </row>
    <row r="17" spans="1:5" ht="13.5" x14ac:dyDescent="0.2">
      <c r="A17" s="20" t="s">
        <v>36</v>
      </c>
      <c r="B17" s="94">
        <v>0</v>
      </c>
      <c r="C17" s="95">
        <v>0</v>
      </c>
      <c r="D17" s="95">
        <v>0</v>
      </c>
      <c r="E17" s="96">
        <v>0</v>
      </c>
    </row>
    <row r="18" spans="1:5" ht="13.5" x14ac:dyDescent="0.2">
      <c r="A18" s="20" t="s">
        <v>37</v>
      </c>
      <c r="B18" s="94">
        <v>6336.90733</v>
      </c>
      <c r="C18" s="95">
        <v>0</v>
      </c>
      <c r="D18" s="95">
        <v>0</v>
      </c>
      <c r="E18" s="96">
        <v>5.4304697961909979E-3</v>
      </c>
    </row>
    <row r="19" spans="1:5" ht="13.5" x14ac:dyDescent="0.2">
      <c r="A19" s="20" t="s">
        <v>38</v>
      </c>
      <c r="B19" s="94">
        <v>967.60900000000004</v>
      </c>
      <c r="C19" s="95">
        <v>0</v>
      </c>
      <c r="D19" s="95">
        <v>0</v>
      </c>
      <c r="E19" s="96">
        <v>8.2920124524253939E-4</v>
      </c>
    </row>
    <row r="20" spans="1:5" ht="13.5" x14ac:dyDescent="0.2">
      <c r="A20" s="20" t="s">
        <v>39</v>
      </c>
      <c r="B20" s="94">
        <v>198533.94146</v>
      </c>
      <c r="C20" s="95">
        <v>0</v>
      </c>
      <c r="D20" s="95">
        <v>0</v>
      </c>
      <c r="E20" s="96">
        <v>0.17013544880374348</v>
      </c>
    </row>
    <row r="21" spans="1:5" ht="13.5" x14ac:dyDescent="0.2">
      <c r="A21" s="20" t="s">
        <v>40</v>
      </c>
      <c r="B21" s="94">
        <v>5.0000000000000002E-5</v>
      </c>
      <c r="C21" s="95">
        <v>0</v>
      </c>
      <c r="D21" s="95">
        <v>0</v>
      </c>
      <c r="E21" s="96">
        <v>4.28479502176261E-11</v>
      </c>
    </row>
    <row r="22" spans="1:5" ht="13.5" x14ac:dyDescent="0.2">
      <c r="A22" s="20" t="s">
        <v>41</v>
      </c>
      <c r="B22" s="94">
        <v>0</v>
      </c>
      <c r="C22" s="95">
        <v>0</v>
      </c>
      <c r="D22" s="95">
        <v>0</v>
      </c>
      <c r="E22" s="96">
        <v>0</v>
      </c>
    </row>
    <row r="23" spans="1:5" ht="13.5" x14ac:dyDescent="0.2">
      <c r="A23" s="20" t="s">
        <v>42</v>
      </c>
      <c r="B23" s="94">
        <v>3051.6132200000002</v>
      </c>
      <c r="C23" s="95">
        <v>0</v>
      </c>
      <c r="D23" s="95">
        <v>0</v>
      </c>
      <c r="E23" s="96">
        <v>2.6151074266801935E-3</v>
      </c>
    </row>
    <row r="24" spans="1:5" ht="13.5" x14ac:dyDescent="0.2">
      <c r="A24" s="20" t="s">
        <v>43</v>
      </c>
      <c r="B24" s="94">
        <v>10089.66905</v>
      </c>
      <c r="C24" s="95">
        <v>0</v>
      </c>
      <c r="D24" s="95">
        <v>0</v>
      </c>
      <c r="E24" s="96">
        <v>8.6464327433344555E-3</v>
      </c>
    </row>
    <row r="25" spans="1:5" ht="13.5" x14ac:dyDescent="0.2">
      <c r="A25" s="20" t="s">
        <v>44</v>
      </c>
      <c r="B25" s="94">
        <v>0</v>
      </c>
      <c r="C25" s="95">
        <v>0</v>
      </c>
      <c r="D25" s="95">
        <v>0</v>
      </c>
      <c r="E25" s="96">
        <v>0</v>
      </c>
    </row>
    <row r="26" spans="1:5" ht="13.5" x14ac:dyDescent="0.2">
      <c r="A26" s="20" t="s">
        <v>45</v>
      </c>
      <c r="B26" s="94">
        <v>733.45507999999995</v>
      </c>
      <c r="C26" s="95">
        <v>0</v>
      </c>
      <c r="D26" s="95">
        <v>0</v>
      </c>
      <c r="E26" s="96">
        <v>6.2854093509409929E-4</v>
      </c>
    </row>
    <row r="27" spans="1:5" ht="13.5" x14ac:dyDescent="0.2">
      <c r="A27" s="20" t="s">
        <v>46</v>
      </c>
      <c r="B27" s="94">
        <v>0</v>
      </c>
      <c r="C27" s="95">
        <v>0</v>
      </c>
      <c r="D27" s="95">
        <v>0</v>
      </c>
      <c r="E27" s="96">
        <v>0</v>
      </c>
    </row>
    <row r="28" spans="1:5" ht="13.5" x14ac:dyDescent="0.2">
      <c r="A28" s="20" t="s">
        <v>47</v>
      </c>
      <c r="B28" s="94">
        <v>0</v>
      </c>
      <c r="C28" s="95">
        <v>0</v>
      </c>
      <c r="D28" s="95">
        <v>0</v>
      </c>
      <c r="E28" s="96">
        <v>0</v>
      </c>
    </row>
    <row r="29" spans="1:5" ht="13.5" x14ac:dyDescent="0.2">
      <c r="A29" s="20" t="s">
        <v>48</v>
      </c>
      <c r="B29" s="94">
        <v>0</v>
      </c>
      <c r="C29" s="95">
        <v>0</v>
      </c>
      <c r="D29" s="95">
        <v>0</v>
      </c>
      <c r="E29" s="96">
        <v>0</v>
      </c>
    </row>
    <row r="30" spans="1:5" ht="13.5" x14ac:dyDescent="0.2">
      <c r="A30" s="19" t="s">
        <v>49</v>
      </c>
      <c r="B30" s="97">
        <v>1166916.9644299999</v>
      </c>
      <c r="C30" s="98">
        <v>0</v>
      </c>
      <c r="D30" s="98">
        <v>0</v>
      </c>
      <c r="E30" s="99">
        <v>1</v>
      </c>
    </row>
    <row r="31" spans="1:5" ht="13.5" x14ac:dyDescent="0.2">
      <c r="A31" s="20" t="s">
        <v>50</v>
      </c>
      <c r="B31" s="94">
        <v>0</v>
      </c>
      <c r="C31" s="95">
        <v>0</v>
      </c>
      <c r="D31" s="95">
        <v>0</v>
      </c>
      <c r="E31" s="96">
        <v>0</v>
      </c>
    </row>
    <row r="32" spans="1:5" ht="13.5" x14ac:dyDescent="0.2">
      <c r="A32" s="20" t="s">
        <v>51</v>
      </c>
      <c r="B32" s="94">
        <v>55657.248</v>
      </c>
      <c r="C32" s="95">
        <v>0</v>
      </c>
      <c r="D32" s="95">
        <v>0</v>
      </c>
      <c r="E32" s="96">
        <v>4.7695979831081391E-2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1FFD-93E1-49BE-9DC4-8F06CDBE732C}">
  <sheetPr codeName="Sheet20"/>
  <dimension ref="A1:Z132"/>
  <sheetViews>
    <sheetView rightToLeft="1" topLeftCell="A99" workbookViewId="0">
      <selection activeCell="E121" sqref="E121"/>
    </sheetView>
  </sheetViews>
  <sheetFormatPr defaultColWidth="0" defaultRowHeight="15" zeroHeight="1" x14ac:dyDescent="0.2"/>
  <cols>
    <col min="1" max="4" width="10.125" style="28" customWidth="1"/>
    <col min="5" max="5" width="14.25" style="28" customWidth="1"/>
    <col min="6" max="6" width="13.25" style="28" customWidth="1"/>
    <col min="7" max="15" width="10.125" style="28" customWidth="1"/>
    <col min="16" max="16" width="10.125" style="38" customWidth="1"/>
    <col min="17" max="19" width="10.125" style="28" customWidth="1"/>
    <col min="20" max="20" width="10.125" style="36" customWidth="1"/>
    <col min="21" max="23" width="10.125" style="30" customWidth="1"/>
    <col min="24" max="26" width="10.125" style="31" customWidth="1"/>
    <col min="27" max="16384" width="7.875" style="28" hidden="1"/>
  </cols>
  <sheetData>
    <row r="1" spans="1:26" ht="66.75" customHeight="1" x14ac:dyDescent="0.2">
      <c r="A1" s="24" t="s">
        <v>52</v>
      </c>
      <c r="B1" s="24" t="s">
        <v>53</v>
      </c>
      <c r="C1" s="24" t="s">
        <v>1010</v>
      </c>
      <c r="D1" s="24" t="s">
        <v>1011</v>
      </c>
      <c r="E1" s="24" t="s">
        <v>1012</v>
      </c>
      <c r="F1" s="24" t="s">
        <v>1013</v>
      </c>
      <c r="G1" s="24" t="s">
        <v>1014</v>
      </c>
      <c r="H1" s="24" t="s">
        <v>1015</v>
      </c>
      <c r="I1" s="24" t="s">
        <v>57</v>
      </c>
      <c r="J1" s="24" t="s">
        <v>1016</v>
      </c>
      <c r="K1" s="24" t="s">
        <v>58</v>
      </c>
      <c r="L1" s="24" t="s">
        <v>1017</v>
      </c>
      <c r="M1" s="24" t="s">
        <v>1018</v>
      </c>
      <c r="N1" s="24" t="s">
        <v>91</v>
      </c>
      <c r="O1" s="24" t="s">
        <v>59</v>
      </c>
      <c r="P1" s="41" t="s">
        <v>926</v>
      </c>
      <c r="Q1" s="24" t="s">
        <v>62</v>
      </c>
      <c r="R1" s="24" t="s">
        <v>933</v>
      </c>
      <c r="S1" s="24" t="s">
        <v>934</v>
      </c>
      <c r="T1" s="32" t="s">
        <v>936</v>
      </c>
      <c r="U1" s="25" t="s">
        <v>64</v>
      </c>
      <c r="V1" s="24" t="s">
        <v>1019</v>
      </c>
      <c r="W1" s="25" t="s">
        <v>66</v>
      </c>
      <c r="X1" s="26" t="s">
        <v>1020</v>
      </c>
      <c r="Y1" s="26" t="s">
        <v>67</v>
      </c>
      <c r="Z1" s="26" t="s">
        <v>68</v>
      </c>
    </row>
    <row r="2" spans="1:26" s="104" customFormat="1" x14ac:dyDescent="0.2">
      <c r="A2" s="104">
        <v>297</v>
      </c>
      <c r="B2" s="104">
        <v>9920</v>
      </c>
      <c r="C2" s="104" t="s">
        <v>1021</v>
      </c>
      <c r="D2" s="104">
        <v>530278803</v>
      </c>
      <c r="E2" s="104" t="s">
        <v>1022</v>
      </c>
      <c r="F2" s="104" t="s">
        <v>1023</v>
      </c>
      <c r="G2" s="104">
        <v>100361450</v>
      </c>
      <c r="H2" s="104" t="s">
        <v>108</v>
      </c>
      <c r="I2" s="104" t="s">
        <v>1024</v>
      </c>
      <c r="J2" s="104" t="s">
        <v>1025</v>
      </c>
      <c r="K2" s="104" t="s">
        <v>73</v>
      </c>
      <c r="L2" s="104" t="s">
        <v>1026</v>
      </c>
      <c r="M2" s="104" t="s">
        <v>73</v>
      </c>
      <c r="N2" s="104" t="s">
        <v>73</v>
      </c>
      <c r="O2" s="104" t="s">
        <v>74</v>
      </c>
      <c r="P2" s="110" t="s">
        <v>1027</v>
      </c>
      <c r="Q2" s="104" t="s">
        <v>79</v>
      </c>
      <c r="R2" s="104" t="s">
        <v>156</v>
      </c>
      <c r="S2" s="104" t="s">
        <v>946</v>
      </c>
      <c r="T2" s="106" t="s">
        <v>947</v>
      </c>
      <c r="U2" s="105">
        <v>1</v>
      </c>
      <c r="V2" s="105">
        <v>5715.1782999999996</v>
      </c>
      <c r="W2" s="105">
        <v>5715.1783699999996</v>
      </c>
      <c r="X2" s="107">
        <v>1</v>
      </c>
      <c r="Y2" s="107">
        <v>3.1688590493422847E-2</v>
      </c>
      <c r="Z2" s="107">
        <v>6.0835999999999998E-3</v>
      </c>
    </row>
    <row r="3" spans="1:26" s="104" customFormat="1" x14ac:dyDescent="0.2">
      <c r="A3" s="104">
        <v>297</v>
      </c>
      <c r="B3" s="104">
        <v>9920</v>
      </c>
      <c r="C3" s="104" t="s">
        <v>1028</v>
      </c>
      <c r="D3" s="104">
        <v>550274542</v>
      </c>
      <c r="E3" s="104" t="s">
        <v>1022</v>
      </c>
      <c r="F3" s="104" t="s">
        <v>1029</v>
      </c>
      <c r="G3" s="104">
        <v>100189869</v>
      </c>
      <c r="H3" s="104" t="s">
        <v>108</v>
      </c>
      <c r="I3" s="104" t="s">
        <v>1030</v>
      </c>
      <c r="J3" s="104" t="s">
        <v>1025</v>
      </c>
      <c r="K3" s="104" t="s">
        <v>73</v>
      </c>
      <c r="L3" s="104" t="s">
        <v>73</v>
      </c>
      <c r="M3" s="104" t="s">
        <v>73</v>
      </c>
      <c r="N3" s="104" t="s">
        <v>73</v>
      </c>
      <c r="O3" s="104" t="s">
        <v>74</v>
      </c>
      <c r="P3" s="110" t="s">
        <v>1031</v>
      </c>
      <c r="Q3" s="104" t="s">
        <v>79</v>
      </c>
      <c r="R3" s="104" t="s">
        <v>952</v>
      </c>
      <c r="S3" s="104" t="s">
        <v>946</v>
      </c>
      <c r="T3" s="106" t="s">
        <v>947</v>
      </c>
      <c r="U3" s="105">
        <v>1</v>
      </c>
      <c r="V3" s="105">
        <v>1738.1287</v>
      </c>
      <c r="W3" s="105">
        <v>1738.1287600000001</v>
      </c>
      <c r="X3" s="107">
        <v>1</v>
      </c>
      <c r="Y3" s="107">
        <v>9.6372971088108661E-3</v>
      </c>
      <c r="Z3" s="107">
        <v>1.8502E-3</v>
      </c>
    </row>
    <row r="4" spans="1:26" s="104" customFormat="1" x14ac:dyDescent="0.2">
      <c r="A4" s="104">
        <v>297</v>
      </c>
      <c r="B4" s="104">
        <v>9920</v>
      </c>
      <c r="C4" s="104" t="s">
        <v>1032</v>
      </c>
      <c r="D4" s="104">
        <v>530278514</v>
      </c>
      <c r="E4" s="104" t="s">
        <v>1022</v>
      </c>
      <c r="F4" s="104" t="s">
        <v>1033</v>
      </c>
      <c r="G4" s="104">
        <v>62017868</v>
      </c>
      <c r="H4" s="104" t="s">
        <v>108</v>
      </c>
      <c r="I4" s="104" t="s">
        <v>1030</v>
      </c>
      <c r="J4" s="104" t="s">
        <v>1034</v>
      </c>
      <c r="K4" s="104" t="s">
        <v>73</v>
      </c>
      <c r="L4" s="104" t="s">
        <v>73</v>
      </c>
      <c r="M4" s="104" t="s">
        <v>73</v>
      </c>
      <c r="N4" s="104" t="s">
        <v>146</v>
      </c>
      <c r="O4" s="104" t="s">
        <v>74</v>
      </c>
      <c r="P4" s="110" t="s">
        <v>1035</v>
      </c>
      <c r="Q4" s="104" t="s">
        <v>77</v>
      </c>
      <c r="R4" s="104" t="s">
        <v>952</v>
      </c>
      <c r="S4" s="104" t="s">
        <v>946</v>
      </c>
      <c r="T4" s="106" t="s">
        <v>947</v>
      </c>
      <c r="U4" s="105">
        <v>3.165</v>
      </c>
      <c r="V4" s="105">
        <v>1014.426</v>
      </c>
      <c r="W4" s="105">
        <v>3210.6582899999999</v>
      </c>
      <c r="X4" s="107">
        <v>0</v>
      </c>
      <c r="Y4" s="107">
        <v>1.7801894659431598E-2</v>
      </c>
      <c r="Z4" s="107">
        <v>3.4175999999999998E-3</v>
      </c>
    </row>
    <row r="5" spans="1:26" s="104" customFormat="1" x14ac:dyDescent="0.2">
      <c r="A5" s="104">
        <v>297</v>
      </c>
      <c r="B5" s="104">
        <v>9920</v>
      </c>
      <c r="C5" s="104" t="s">
        <v>1036</v>
      </c>
      <c r="D5" s="104">
        <v>550254411</v>
      </c>
      <c r="E5" s="104" t="s">
        <v>1022</v>
      </c>
      <c r="F5" s="104" t="s">
        <v>1037</v>
      </c>
      <c r="G5" s="104">
        <v>62019062</v>
      </c>
      <c r="H5" s="104" t="s">
        <v>108</v>
      </c>
      <c r="I5" s="104" t="s">
        <v>1030</v>
      </c>
      <c r="J5" s="104" t="s">
        <v>1034</v>
      </c>
      <c r="K5" s="104" t="s">
        <v>73</v>
      </c>
      <c r="L5" s="104" t="s">
        <v>800</v>
      </c>
      <c r="M5" s="104" t="s">
        <v>73</v>
      </c>
      <c r="N5" s="104" t="s">
        <v>73</v>
      </c>
      <c r="O5" s="104" t="s">
        <v>74</v>
      </c>
      <c r="P5" s="110" t="s">
        <v>1038</v>
      </c>
      <c r="Q5" s="104" t="s">
        <v>77</v>
      </c>
      <c r="R5" s="104" t="s">
        <v>156</v>
      </c>
      <c r="S5" s="104" t="s">
        <v>946</v>
      </c>
      <c r="T5" s="106" t="s">
        <v>947</v>
      </c>
      <c r="U5" s="105">
        <v>3.165</v>
      </c>
      <c r="V5" s="105">
        <v>1108.047</v>
      </c>
      <c r="W5" s="105">
        <v>3506.9689600000002</v>
      </c>
      <c r="X5" s="107">
        <v>0</v>
      </c>
      <c r="Y5" s="107">
        <v>1.9444794166561748E-2</v>
      </c>
      <c r="Z5" s="107">
        <v>3.7330000000000002E-3</v>
      </c>
    </row>
    <row r="6" spans="1:26" s="104" customFormat="1" x14ac:dyDescent="0.2">
      <c r="A6" s="104">
        <v>297</v>
      </c>
      <c r="B6" s="104">
        <v>9920</v>
      </c>
      <c r="C6" s="104" t="s">
        <v>1039</v>
      </c>
      <c r="D6" s="104">
        <v>540279544</v>
      </c>
      <c r="E6" s="104" t="s">
        <v>1022</v>
      </c>
      <c r="F6" s="104" t="s">
        <v>1040</v>
      </c>
      <c r="G6" s="104">
        <v>62019518</v>
      </c>
      <c r="H6" s="104" t="s">
        <v>108</v>
      </c>
      <c r="I6" s="104" t="s">
        <v>1030</v>
      </c>
      <c r="J6" s="104" t="s">
        <v>1041</v>
      </c>
      <c r="K6" s="104" t="s">
        <v>73</v>
      </c>
      <c r="L6" s="104" t="s">
        <v>73</v>
      </c>
      <c r="M6" s="104" t="s">
        <v>73</v>
      </c>
      <c r="N6" s="104" t="s">
        <v>73</v>
      </c>
      <c r="O6" s="104" t="s">
        <v>74</v>
      </c>
      <c r="P6" s="110">
        <v>44359</v>
      </c>
      <c r="Q6" s="104" t="s">
        <v>77</v>
      </c>
      <c r="R6" s="104" t="s">
        <v>952</v>
      </c>
      <c r="S6" s="104" t="s">
        <v>946</v>
      </c>
      <c r="T6" s="106" t="s">
        <v>947</v>
      </c>
      <c r="U6" s="105">
        <v>3.165</v>
      </c>
      <c r="V6" s="105">
        <v>235.2133</v>
      </c>
      <c r="W6" s="105">
        <v>744.45033000000001</v>
      </c>
      <c r="X6" s="107">
        <v>0</v>
      </c>
      <c r="Y6" s="107">
        <v>4.1276987616903705E-3</v>
      </c>
      <c r="Z6" s="107">
        <v>7.9239999999999996E-4</v>
      </c>
    </row>
    <row r="7" spans="1:26" s="104" customFormat="1" x14ac:dyDescent="0.2">
      <c r="A7" s="104">
        <v>297</v>
      </c>
      <c r="B7" s="104">
        <v>9920</v>
      </c>
      <c r="C7" s="104" t="s">
        <v>1042</v>
      </c>
      <c r="D7" s="104">
        <v>516014008</v>
      </c>
      <c r="E7" s="104" t="s">
        <v>179</v>
      </c>
      <c r="F7" s="104" t="s">
        <v>1043</v>
      </c>
      <c r="G7" s="104">
        <v>50000967</v>
      </c>
      <c r="H7" s="104" t="s">
        <v>108</v>
      </c>
      <c r="I7" s="104" t="s">
        <v>1030</v>
      </c>
      <c r="J7" s="104" t="s">
        <v>1044</v>
      </c>
      <c r="K7" s="104" t="s">
        <v>73</v>
      </c>
      <c r="L7" s="104" t="s">
        <v>1026</v>
      </c>
      <c r="M7" s="104" t="s">
        <v>73</v>
      </c>
      <c r="N7" s="104" t="s">
        <v>73</v>
      </c>
      <c r="O7" s="104" t="s">
        <v>74</v>
      </c>
      <c r="P7" s="110">
        <v>44835</v>
      </c>
      <c r="Q7" s="104" t="s">
        <v>79</v>
      </c>
      <c r="R7" s="104" t="s">
        <v>952</v>
      </c>
      <c r="S7" s="104" t="s">
        <v>946</v>
      </c>
      <c r="T7" s="106" t="s">
        <v>1045</v>
      </c>
      <c r="U7" s="105">
        <v>1</v>
      </c>
      <c r="V7" s="105">
        <v>1003.17</v>
      </c>
      <c r="W7" s="105">
        <v>1003.17</v>
      </c>
      <c r="X7" s="107">
        <v>1</v>
      </c>
      <c r="Y7" s="107">
        <v>5.5621983313404993E-3</v>
      </c>
      <c r="Z7" s="107">
        <v>1.0678E-3</v>
      </c>
    </row>
    <row r="8" spans="1:26" s="104" customFormat="1" x14ac:dyDescent="0.2">
      <c r="A8" s="104">
        <v>297</v>
      </c>
      <c r="B8" s="104">
        <v>9920</v>
      </c>
      <c r="C8" s="104" t="s">
        <v>1046</v>
      </c>
      <c r="D8" s="104">
        <v>540299070</v>
      </c>
      <c r="E8" s="104" t="s">
        <v>1022</v>
      </c>
      <c r="F8" s="104" t="s">
        <v>1047</v>
      </c>
      <c r="G8" s="104">
        <v>62019179</v>
      </c>
      <c r="H8" s="104" t="s">
        <v>108</v>
      </c>
      <c r="I8" s="104" t="s">
        <v>1024</v>
      </c>
      <c r="J8" s="104" t="s">
        <v>1048</v>
      </c>
      <c r="K8" s="104" t="s">
        <v>73</v>
      </c>
      <c r="L8" s="104" t="s">
        <v>73</v>
      </c>
      <c r="M8" s="104" t="s">
        <v>73</v>
      </c>
      <c r="N8" s="104" t="s">
        <v>73</v>
      </c>
      <c r="O8" s="104" t="s">
        <v>74</v>
      </c>
      <c r="P8" s="110">
        <v>44622</v>
      </c>
      <c r="Q8" s="104" t="s">
        <v>77</v>
      </c>
      <c r="R8" s="104" t="s">
        <v>952</v>
      </c>
      <c r="S8" s="104" t="s">
        <v>946</v>
      </c>
      <c r="T8" s="106" t="s">
        <v>947</v>
      </c>
      <c r="U8" s="105">
        <v>3.165</v>
      </c>
      <c r="V8" s="105">
        <v>413.09230000000002</v>
      </c>
      <c r="W8" s="105">
        <v>1307.4374399999999</v>
      </c>
      <c r="X8" s="107">
        <v>0</v>
      </c>
      <c r="Y8" s="107">
        <v>7.2492978252106516E-3</v>
      </c>
      <c r="Z8" s="107">
        <v>1.3917000000000001E-3</v>
      </c>
    </row>
    <row r="9" spans="1:26" s="104" customFormat="1" x14ac:dyDescent="0.2">
      <c r="A9" s="104">
        <v>297</v>
      </c>
      <c r="B9" s="104">
        <v>9920</v>
      </c>
      <c r="C9" s="104" t="s">
        <v>1046</v>
      </c>
      <c r="D9" s="104">
        <v>540278751</v>
      </c>
      <c r="E9" s="104" t="s">
        <v>1022</v>
      </c>
      <c r="F9" s="104" t="s">
        <v>1049</v>
      </c>
      <c r="G9" s="104">
        <v>62010707</v>
      </c>
      <c r="H9" s="104" t="s">
        <v>108</v>
      </c>
      <c r="I9" s="104" t="s">
        <v>1030</v>
      </c>
      <c r="J9" s="104" t="s">
        <v>1048</v>
      </c>
      <c r="K9" s="104" t="s">
        <v>73</v>
      </c>
      <c r="L9" s="104" t="s">
        <v>73</v>
      </c>
      <c r="M9" s="104" t="s">
        <v>73</v>
      </c>
      <c r="N9" s="104" t="s">
        <v>73</v>
      </c>
      <c r="O9" s="104" t="s">
        <v>74</v>
      </c>
      <c r="P9" s="110">
        <v>44688</v>
      </c>
      <c r="Q9" s="104" t="s">
        <v>77</v>
      </c>
      <c r="R9" s="104" t="s">
        <v>952</v>
      </c>
      <c r="S9" s="104" t="s">
        <v>946</v>
      </c>
      <c r="T9" s="106" t="s">
        <v>947</v>
      </c>
      <c r="U9" s="105">
        <v>3.165</v>
      </c>
      <c r="V9" s="105">
        <v>772.78840000000002</v>
      </c>
      <c r="W9" s="105">
        <v>2445.8753000000002</v>
      </c>
      <c r="X9" s="107">
        <v>0</v>
      </c>
      <c r="Y9" s="107">
        <v>1.356149593155122E-2</v>
      </c>
      <c r="Z9" s="107">
        <v>2.6034999999999999E-3</v>
      </c>
    </row>
    <row r="10" spans="1:26" s="104" customFormat="1" x14ac:dyDescent="0.2">
      <c r="A10" s="104">
        <v>297</v>
      </c>
      <c r="B10" s="104">
        <v>9920</v>
      </c>
      <c r="C10" s="104" t="s">
        <v>1050</v>
      </c>
      <c r="D10" s="104">
        <v>540290103</v>
      </c>
      <c r="E10" s="104" t="s">
        <v>1022</v>
      </c>
      <c r="F10" s="104" t="s">
        <v>1051</v>
      </c>
      <c r="G10" s="104">
        <v>50006980</v>
      </c>
      <c r="H10" s="104" t="s">
        <v>108</v>
      </c>
      <c r="I10" s="104" t="s">
        <v>1052</v>
      </c>
      <c r="J10" s="104" t="s">
        <v>1053</v>
      </c>
      <c r="K10" s="104" t="s">
        <v>73</v>
      </c>
      <c r="L10" s="104" t="s">
        <v>73</v>
      </c>
      <c r="M10" s="104" t="s">
        <v>73</v>
      </c>
      <c r="N10" s="104" t="s">
        <v>73</v>
      </c>
      <c r="O10" s="104" t="s">
        <v>74</v>
      </c>
      <c r="P10" s="110" t="s">
        <v>1035</v>
      </c>
      <c r="Q10" s="104" t="s">
        <v>79</v>
      </c>
      <c r="R10" s="104" t="s">
        <v>156</v>
      </c>
      <c r="S10" s="104" t="s">
        <v>946</v>
      </c>
      <c r="T10" s="106" t="s">
        <v>947</v>
      </c>
      <c r="U10" s="105">
        <v>1</v>
      </c>
      <c r="V10" s="105">
        <v>3406.6923999999999</v>
      </c>
      <c r="W10" s="105">
        <v>3406.6924100000001</v>
      </c>
      <c r="X10" s="107">
        <v>1</v>
      </c>
      <c r="Y10" s="107">
        <v>1.8888894333331695E-2</v>
      </c>
      <c r="Z10" s="107">
        <v>3.6262999999999998E-3</v>
      </c>
    </row>
    <row r="11" spans="1:26" s="104" customFormat="1" x14ac:dyDescent="0.2">
      <c r="A11" s="104">
        <v>297</v>
      </c>
      <c r="B11" s="104">
        <v>9920</v>
      </c>
      <c r="C11" s="104" t="s">
        <v>1054</v>
      </c>
      <c r="D11" s="104">
        <v>530267194</v>
      </c>
      <c r="E11" s="104" t="s">
        <v>1022</v>
      </c>
      <c r="F11" s="104" t="s">
        <v>1055</v>
      </c>
      <c r="G11" s="104">
        <v>62019070</v>
      </c>
      <c r="H11" s="104" t="s">
        <v>108</v>
      </c>
      <c r="I11" s="104" t="s">
        <v>1030</v>
      </c>
      <c r="J11" s="104" t="s">
        <v>1034</v>
      </c>
      <c r="K11" s="104" t="s">
        <v>73</v>
      </c>
      <c r="L11" s="104" t="s">
        <v>73</v>
      </c>
      <c r="M11" s="104" t="s">
        <v>73</v>
      </c>
      <c r="N11" s="104" t="s">
        <v>146</v>
      </c>
      <c r="O11" s="104" t="s">
        <v>74</v>
      </c>
      <c r="P11" s="110">
        <v>44297</v>
      </c>
      <c r="Q11" s="104" t="s">
        <v>77</v>
      </c>
      <c r="R11" s="104" t="s">
        <v>156</v>
      </c>
      <c r="S11" s="104" t="s">
        <v>946</v>
      </c>
      <c r="T11" s="106" t="s">
        <v>947</v>
      </c>
      <c r="U11" s="105">
        <v>3.165</v>
      </c>
      <c r="V11" s="105">
        <v>1834.4313</v>
      </c>
      <c r="W11" s="105">
        <v>5805.9753099999998</v>
      </c>
      <c r="X11" s="107">
        <v>0</v>
      </c>
      <c r="Y11" s="107">
        <v>3.2191990342402887E-2</v>
      </c>
      <c r="Z11" s="107">
        <v>6.1802999999999997E-3</v>
      </c>
    </row>
    <row r="12" spans="1:26" s="104" customFormat="1" x14ac:dyDescent="0.2">
      <c r="A12" s="104">
        <v>297</v>
      </c>
      <c r="B12" s="104">
        <v>9920</v>
      </c>
      <c r="C12" s="104" t="s">
        <v>1056</v>
      </c>
      <c r="D12" s="104">
        <v>540294725</v>
      </c>
      <c r="E12" s="104" t="s">
        <v>1022</v>
      </c>
      <c r="F12" s="104" t="s">
        <v>1057</v>
      </c>
      <c r="G12" s="104">
        <v>62019054</v>
      </c>
      <c r="H12" s="104" t="s">
        <v>108</v>
      </c>
      <c r="I12" s="104" t="s">
        <v>1030</v>
      </c>
      <c r="J12" s="104" t="s">
        <v>1048</v>
      </c>
      <c r="K12" s="104" t="s">
        <v>73</v>
      </c>
      <c r="L12" s="104" t="s">
        <v>73</v>
      </c>
      <c r="M12" s="104" t="s">
        <v>73</v>
      </c>
      <c r="N12" s="104" t="s">
        <v>73</v>
      </c>
      <c r="O12" s="104" t="s">
        <v>74</v>
      </c>
      <c r="P12" s="110">
        <v>44297</v>
      </c>
      <c r="Q12" s="104" t="s">
        <v>77</v>
      </c>
      <c r="R12" s="104" t="s">
        <v>952</v>
      </c>
      <c r="S12" s="104" t="s">
        <v>946</v>
      </c>
      <c r="T12" s="106" t="s">
        <v>947</v>
      </c>
      <c r="U12" s="105">
        <v>3.165</v>
      </c>
      <c r="V12" s="105">
        <v>1080.9476</v>
      </c>
      <c r="W12" s="105">
        <v>3421.1993699999998</v>
      </c>
      <c r="X12" s="107">
        <v>0</v>
      </c>
      <c r="Y12" s="107">
        <v>1.8969294309211706E-2</v>
      </c>
      <c r="Z12" s="107">
        <v>3.6416999999999999E-3</v>
      </c>
    </row>
    <row r="13" spans="1:26" s="104" customFormat="1" x14ac:dyDescent="0.2">
      <c r="A13" s="104">
        <v>297</v>
      </c>
      <c r="B13" s="104">
        <v>9920</v>
      </c>
      <c r="C13" s="104" t="s">
        <v>1058</v>
      </c>
      <c r="D13" s="104">
        <v>515563039</v>
      </c>
      <c r="E13" s="104" t="s">
        <v>179</v>
      </c>
      <c r="F13" s="104" t="s">
        <v>1059</v>
      </c>
      <c r="G13" s="104">
        <v>62019120</v>
      </c>
      <c r="H13" s="104" t="s">
        <v>108</v>
      </c>
      <c r="I13" s="104" t="s">
        <v>1030</v>
      </c>
      <c r="J13" s="104" t="s">
        <v>1041</v>
      </c>
      <c r="K13" s="104" t="s">
        <v>73</v>
      </c>
      <c r="L13" s="104" t="s">
        <v>1026</v>
      </c>
      <c r="M13" s="104" t="s">
        <v>73</v>
      </c>
      <c r="N13" s="104" t="s">
        <v>73</v>
      </c>
      <c r="O13" s="104" t="s">
        <v>74</v>
      </c>
      <c r="P13" s="110">
        <v>44297</v>
      </c>
      <c r="Q13" s="104" t="s">
        <v>77</v>
      </c>
      <c r="R13" s="104" t="s">
        <v>952</v>
      </c>
      <c r="S13" s="104" t="s">
        <v>946</v>
      </c>
      <c r="T13" s="106" t="s">
        <v>947</v>
      </c>
      <c r="U13" s="105">
        <v>3.165</v>
      </c>
      <c r="V13" s="105">
        <v>719.87639999999999</v>
      </c>
      <c r="W13" s="105">
        <v>2278.4090500000002</v>
      </c>
      <c r="X13" s="107">
        <v>0</v>
      </c>
      <c r="Y13" s="107">
        <v>1.2632896210131136E-2</v>
      </c>
      <c r="Z13" s="107">
        <v>2.4253E-3</v>
      </c>
    </row>
    <row r="14" spans="1:26" s="104" customFormat="1" x14ac:dyDescent="0.2">
      <c r="A14" s="104">
        <v>297</v>
      </c>
      <c r="B14" s="104">
        <v>9920</v>
      </c>
      <c r="C14" s="104" t="s">
        <v>1060</v>
      </c>
      <c r="D14" s="104">
        <v>540311826</v>
      </c>
      <c r="E14" s="104" t="s">
        <v>1022</v>
      </c>
      <c r="F14" s="104" t="s">
        <v>1061</v>
      </c>
      <c r="G14" s="104">
        <v>50007145</v>
      </c>
      <c r="H14" s="104" t="s">
        <v>108</v>
      </c>
      <c r="I14" s="104" t="s">
        <v>1030</v>
      </c>
      <c r="J14" s="104" t="s">
        <v>1062</v>
      </c>
      <c r="K14" s="104" t="s">
        <v>73</v>
      </c>
      <c r="L14" s="104" t="s">
        <v>73</v>
      </c>
      <c r="M14" s="104" t="s">
        <v>73</v>
      </c>
      <c r="N14" s="104" t="s">
        <v>73</v>
      </c>
      <c r="O14" s="104" t="s">
        <v>74</v>
      </c>
      <c r="P14" s="110">
        <v>44359</v>
      </c>
      <c r="Q14" s="104" t="s">
        <v>79</v>
      </c>
      <c r="R14" s="104" t="s">
        <v>156</v>
      </c>
      <c r="S14" s="104" t="s">
        <v>946</v>
      </c>
      <c r="T14" s="106">
        <v>46114</v>
      </c>
      <c r="U14" s="105">
        <v>1</v>
      </c>
      <c r="V14" s="105">
        <v>4458.33</v>
      </c>
      <c r="W14" s="105">
        <v>4458.33</v>
      </c>
      <c r="X14" s="107">
        <v>0.45</v>
      </c>
      <c r="Y14" s="107">
        <v>2.471979258406222E-2</v>
      </c>
      <c r="Z14" s="107">
        <v>4.7457000000000003E-3</v>
      </c>
    </row>
    <row r="15" spans="1:26" s="104" customFormat="1" x14ac:dyDescent="0.2">
      <c r="A15" s="104">
        <v>297</v>
      </c>
      <c r="B15" s="104">
        <v>9920</v>
      </c>
      <c r="C15" s="104" t="s">
        <v>1063</v>
      </c>
      <c r="D15" s="104">
        <v>320581761</v>
      </c>
      <c r="E15" s="104" t="s">
        <v>1022</v>
      </c>
      <c r="F15" s="104" t="s">
        <v>1064</v>
      </c>
      <c r="G15" s="104">
        <v>60390093</v>
      </c>
      <c r="H15" s="104" t="s">
        <v>108</v>
      </c>
      <c r="I15" s="104" t="s">
        <v>1030</v>
      </c>
      <c r="J15" s="104" t="s">
        <v>1048</v>
      </c>
      <c r="K15" s="104" t="s">
        <v>73</v>
      </c>
      <c r="L15" s="104" t="s">
        <v>1026</v>
      </c>
      <c r="M15" s="104" t="s">
        <v>73</v>
      </c>
      <c r="N15" s="104" t="s">
        <v>73</v>
      </c>
      <c r="O15" s="104" t="s">
        <v>74</v>
      </c>
      <c r="P15" s="110" t="s">
        <v>1065</v>
      </c>
      <c r="Q15" s="104" t="s">
        <v>77</v>
      </c>
      <c r="R15" s="104" t="s">
        <v>952</v>
      </c>
      <c r="S15" s="104" t="s">
        <v>946</v>
      </c>
      <c r="T15" s="106" t="s">
        <v>947</v>
      </c>
      <c r="U15" s="105">
        <v>3.165</v>
      </c>
      <c r="V15" s="105">
        <v>227.66050000000001</v>
      </c>
      <c r="W15" s="105">
        <v>720.54567999999995</v>
      </c>
      <c r="X15" s="107">
        <v>5.6690000000000004E-3</v>
      </c>
      <c r="Y15" s="107">
        <v>3.9951988014403587E-3</v>
      </c>
      <c r="Z15" s="107">
        <v>7.67E-4</v>
      </c>
    </row>
    <row r="16" spans="1:26" s="104" customFormat="1" x14ac:dyDescent="0.2">
      <c r="A16" s="104">
        <v>297</v>
      </c>
      <c r="B16" s="104">
        <v>9920</v>
      </c>
      <c r="C16" s="104" t="s">
        <v>1021</v>
      </c>
      <c r="D16" s="104">
        <v>1060557606</v>
      </c>
      <c r="E16" s="104" t="s">
        <v>1022</v>
      </c>
      <c r="F16" s="104" t="s">
        <v>1066</v>
      </c>
      <c r="G16" s="104">
        <v>50008176</v>
      </c>
      <c r="H16" s="104" t="s">
        <v>108</v>
      </c>
      <c r="I16" s="104" t="s">
        <v>1030</v>
      </c>
      <c r="J16" s="104" t="s">
        <v>1025</v>
      </c>
      <c r="K16" s="104" t="s">
        <v>73</v>
      </c>
      <c r="L16" s="104" t="s">
        <v>73</v>
      </c>
      <c r="M16" s="104" t="s">
        <v>73</v>
      </c>
      <c r="N16" s="104" t="s">
        <v>73</v>
      </c>
      <c r="O16" s="104" t="s">
        <v>74</v>
      </c>
      <c r="P16" s="110" t="s">
        <v>1067</v>
      </c>
      <c r="Q16" s="104" t="s">
        <v>79</v>
      </c>
      <c r="R16" s="104" t="s">
        <v>156</v>
      </c>
      <c r="S16" s="104" t="s">
        <v>946</v>
      </c>
      <c r="T16" s="106">
        <v>46329</v>
      </c>
      <c r="U16" s="105">
        <v>1</v>
      </c>
      <c r="V16" s="105">
        <v>2402.8015999999998</v>
      </c>
      <c r="W16" s="105">
        <v>2402.8016699999998</v>
      </c>
      <c r="X16" s="107">
        <v>7.7200000000000001E-4</v>
      </c>
      <c r="Y16" s="107">
        <v>1.3322596003221197E-2</v>
      </c>
      <c r="Z16" s="107">
        <v>2.5577E-3</v>
      </c>
    </row>
    <row r="17" spans="1:26" s="104" customFormat="1" x14ac:dyDescent="0.2">
      <c r="A17" s="104">
        <v>297</v>
      </c>
      <c r="B17" s="104">
        <v>9920</v>
      </c>
      <c r="C17" s="104" t="s">
        <v>1021</v>
      </c>
      <c r="D17" s="104">
        <v>1060557606</v>
      </c>
      <c r="E17" s="104" t="s">
        <v>1022</v>
      </c>
      <c r="F17" s="104" t="s">
        <v>1068</v>
      </c>
      <c r="G17" s="104">
        <v>50008168</v>
      </c>
      <c r="H17" s="104" t="s">
        <v>108</v>
      </c>
      <c r="I17" s="104" t="s">
        <v>1030</v>
      </c>
      <c r="J17" s="104" t="s">
        <v>1025</v>
      </c>
      <c r="K17" s="104" t="s">
        <v>73</v>
      </c>
      <c r="L17" s="104" t="s">
        <v>1026</v>
      </c>
      <c r="M17" s="104" t="s">
        <v>73</v>
      </c>
      <c r="N17" s="104" t="s">
        <v>73</v>
      </c>
      <c r="O17" s="104" t="s">
        <v>74</v>
      </c>
      <c r="P17" s="110" t="s">
        <v>1069</v>
      </c>
      <c r="Q17" s="104" t="s">
        <v>79</v>
      </c>
      <c r="R17" s="104" t="s">
        <v>952</v>
      </c>
      <c r="S17" s="104" t="s">
        <v>946</v>
      </c>
      <c r="T17" s="106" t="s">
        <v>947</v>
      </c>
      <c r="U17" s="105">
        <v>1</v>
      </c>
      <c r="V17" s="105">
        <v>2337.2797999999998</v>
      </c>
      <c r="W17" s="105">
        <v>2337.27988</v>
      </c>
      <c r="X17" s="107">
        <v>1</v>
      </c>
      <c r="Y17" s="107">
        <v>1.2959396112181163E-2</v>
      </c>
      <c r="Z17" s="107">
        <v>2.4880000000000002E-3</v>
      </c>
    </row>
    <row r="18" spans="1:26" s="104" customFormat="1" x14ac:dyDescent="0.2">
      <c r="A18" s="104">
        <v>297</v>
      </c>
      <c r="B18" s="104">
        <v>9920</v>
      </c>
      <c r="C18" s="104" t="s">
        <v>1070</v>
      </c>
      <c r="D18" s="104">
        <v>2364352515</v>
      </c>
      <c r="E18" s="104" t="s">
        <v>1022</v>
      </c>
      <c r="F18" s="104" t="s">
        <v>1071</v>
      </c>
      <c r="G18" s="104">
        <v>50007954</v>
      </c>
      <c r="H18" s="104" t="s">
        <v>108</v>
      </c>
      <c r="I18" s="104" t="s">
        <v>1030</v>
      </c>
      <c r="J18" s="104" t="s">
        <v>1053</v>
      </c>
      <c r="K18" s="104" t="s">
        <v>73</v>
      </c>
      <c r="L18" s="104" t="s">
        <v>1026</v>
      </c>
      <c r="M18" s="104" t="s">
        <v>73</v>
      </c>
      <c r="N18" s="104" t="s">
        <v>73</v>
      </c>
      <c r="O18" s="104" t="s">
        <v>74</v>
      </c>
      <c r="P18" s="110" t="s">
        <v>1072</v>
      </c>
      <c r="Q18" s="104" t="s">
        <v>79</v>
      </c>
      <c r="R18" s="104" t="s">
        <v>156</v>
      </c>
      <c r="S18" s="104" t="s">
        <v>946</v>
      </c>
      <c r="T18" s="106" t="s">
        <v>1045</v>
      </c>
      <c r="U18" s="105">
        <v>1</v>
      </c>
      <c r="V18" s="105">
        <v>2894.7415999999998</v>
      </c>
      <c r="W18" s="105">
        <v>2894.7416400000002</v>
      </c>
      <c r="X18" s="107">
        <v>0</v>
      </c>
      <c r="Y18" s="107">
        <v>1.6050295184911443E-2</v>
      </c>
      <c r="Z18" s="107">
        <v>3.0812999999999999E-3</v>
      </c>
    </row>
    <row r="19" spans="1:26" s="104" customFormat="1" x14ac:dyDescent="0.2">
      <c r="A19" s="104">
        <v>297</v>
      </c>
      <c r="B19" s="104">
        <v>9920</v>
      </c>
      <c r="C19" s="104" t="s">
        <v>1042</v>
      </c>
      <c r="D19" s="104">
        <v>516014008</v>
      </c>
      <c r="E19" s="104" t="s">
        <v>179</v>
      </c>
      <c r="F19" s="104" t="s">
        <v>1073</v>
      </c>
      <c r="G19" s="104">
        <v>50007905</v>
      </c>
      <c r="H19" s="104" t="s">
        <v>108</v>
      </c>
      <c r="I19" s="104" t="s">
        <v>1030</v>
      </c>
      <c r="J19" s="104" t="s">
        <v>1044</v>
      </c>
      <c r="K19" s="104" t="s">
        <v>73</v>
      </c>
      <c r="L19" s="104" t="s">
        <v>1026</v>
      </c>
      <c r="M19" s="104" t="s">
        <v>73</v>
      </c>
      <c r="N19" s="104" t="s">
        <v>73</v>
      </c>
      <c r="O19" s="104" t="s">
        <v>74</v>
      </c>
      <c r="P19" s="110" t="s">
        <v>1074</v>
      </c>
      <c r="Q19" s="104" t="s">
        <v>79</v>
      </c>
      <c r="R19" s="104" t="s">
        <v>952</v>
      </c>
      <c r="S19" s="104" t="s">
        <v>946</v>
      </c>
      <c r="T19" s="106" t="s">
        <v>947</v>
      </c>
      <c r="U19" s="105">
        <v>1</v>
      </c>
      <c r="V19" s="105">
        <v>1995.2248999999999</v>
      </c>
      <c r="W19" s="105">
        <v>1995.22496</v>
      </c>
      <c r="X19" s="107">
        <v>0.3901</v>
      </c>
      <c r="Y19" s="107">
        <v>1.1062796681160994E-2</v>
      </c>
      <c r="Z19" s="107">
        <v>2.1237999999999999E-3</v>
      </c>
    </row>
    <row r="20" spans="1:26" s="104" customFormat="1" x14ac:dyDescent="0.2">
      <c r="A20" s="104">
        <v>297</v>
      </c>
      <c r="B20" s="104">
        <v>9920</v>
      </c>
      <c r="C20" s="104" t="s">
        <v>1075</v>
      </c>
      <c r="D20" s="104">
        <v>540311826</v>
      </c>
      <c r="E20" s="104" t="s">
        <v>1022</v>
      </c>
      <c r="F20" s="104" t="s">
        <v>1076</v>
      </c>
      <c r="G20" s="104">
        <v>50007830</v>
      </c>
      <c r="H20" s="104" t="s">
        <v>108</v>
      </c>
      <c r="I20" s="104" t="s">
        <v>1052</v>
      </c>
      <c r="J20" s="104" t="s">
        <v>1062</v>
      </c>
      <c r="K20" s="104" t="s">
        <v>73</v>
      </c>
      <c r="L20" s="104" t="s">
        <v>73</v>
      </c>
      <c r="M20" s="104" t="s">
        <v>73</v>
      </c>
      <c r="N20" s="104" t="s">
        <v>73</v>
      </c>
      <c r="O20" s="104" t="s">
        <v>74</v>
      </c>
      <c r="P20" s="110">
        <v>45079</v>
      </c>
      <c r="Q20" s="104" t="s">
        <v>79</v>
      </c>
      <c r="R20" s="104" t="s">
        <v>156</v>
      </c>
      <c r="S20" s="104" t="s">
        <v>946</v>
      </c>
      <c r="T20" s="106">
        <v>46114</v>
      </c>
      <c r="U20" s="105">
        <v>1</v>
      </c>
      <c r="V20" s="105">
        <v>3412.55</v>
      </c>
      <c r="W20" s="105">
        <v>3412.55</v>
      </c>
      <c r="X20" s="107">
        <v>0.5</v>
      </c>
      <c r="Y20" s="107">
        <v>1.8921294323611698E-2</v>
      </c>
      <c r="Z20" s="107">
        <v>3.6324999999999999E-3</v>
      </c>
    </row>
    <row r="21" spans="1:26" s="104" customFormat="1" x14ac:dyDescent="0.2">
      <c r="A21" s="104">
        <v>297</v>
      </c>
      <c r="B21" s="104">
        <v>9920</v>
      </c>
      <c r="C21" s="104" t="s">
        <v>1054</v>
      </c>
      <c r="D21" s="104">
        <v>530246974</v>
      </c>
      <c r="E21" s="104" t="s">
        <v>1022</v>
      </c>
      <c r="F21" s="104" t="s">
        <v>1077</v>
      </c>
      <c r="G21" s="104">
        <v>60298114</v>
      </c>
      <c r="H21" s="104" t="s">
        <v>108</v>
      </c>
      <c r="I21" s="104" t="s">
        <v>1030</v>
      </c>
      <c r="J21" s="104" t="s">
        <v>699</v>
      </c>
      <c r="K21" s="104" t="s">
        <v>73</v>
      </c>
      <c r="L21" s="104" t="s">
        <v>73</v>
      </c>
      <c r="M21" s="104" t="s">
        <v>73</v>
      </c>
      <c r="N21" s="104" t="s">
        <v>73</v>
      </c>
      <c r="O21" s="104" t="s">
        <v>74</v>
      </c>
      <c r="P21" s="110" t="s">
        <v>1078</v>
      </c>
      <c r="Q21" s="104" t="s">
        <v>77</v>
      </c>
      <c r="R21" s="104" t="s">
        <v>156</v>
      </c>
      <c r="S21" s="104" t="s">
        <v>946</v>
      </c>
      <c r="T21" s="106" t="s">
        <v>947</v>
      </c>
      <c r="U21" s="105">
        <v>3.165</v>
      </c>
      <c r="V21" s="105">
        <v>332.25970000000001</v>
      </c>
      <c r="W21" s="105">
        <v>1051.6020000000001</v>
      </c>
      <c r="X21" s="107">
        <v>1.5873000000000002E-2</v>
      </c>
      <c r="Y21" s="107">
        <v>5.8306982507905242E-3</v>
      </c>
      <c r="Z21" s="107">
        <v>1.1194E-3</v>
      </c>
    </row>
    <row r="22" spans="1:26" s="104" customFormat="1" x14ac:dyDescent="0.2">
      <c r="A22" s="104">
        <v>297</v>
      </c>
      <c r="B22" s="104">
        <v>9920</v>
      </c>
      <c r="C22" s="104" t="s">
        <v>1075</v>
      </c>
      <c r="D22" s="104">
        <v>516825619</v>
      </c>
      <c r="E22" s="104" t="s">
        <v>179</v>
      </c>
      <c r="F22" s="104" t="s">
        <v>1079</v>
      </c>
      <c r="G22" s="104">
        <v>50008317</v>
      </c>
      <c r="H22" s="104" t="s">
        <v>108</v>
      </c>
      <c r="I22" s="104" t="s">
        <v>1030</v>
      </c>
      <c r="J22" s="104" t="s">
        <v>699</v>
      </c>
      <c r="K22" s="104" t="s">
        <v>73</v>
      </c>
      <c r="L22" s="104" t="s">
        <v>1026</v>
      </c>
      <c r="M22" s="104" t="s">
        <v>73</v>
      </c>
      <c r="N22" s="104" t="s">
        <v>73</v>
      </c>
      <c r="O22" s="104" t="s">
        <v>74</v>
      </c>
      <c r="P22" s="110">
        <v>45393</v>
      </c>
      <c r="Q22" s="104" t="s">
        <v>79</v>
      </c>
      <c r="R22" s="104" t="s">
        <v>952</v>
      </c>
      <c r="S22" s="104" t="s">
        <v>946</v>
      </c>
      <c r="T22" s="106" t="s">
        <v>1080</v>
      </c>
      <c r="U22" s="105">
        <v>1</v>
      </c>
      <c r="V22" s="105">
        <v>6491.1275999999998</v>
      </c>
      <c r="W22" s="105">
        <v>6491.1276799999996</v>
      </c>
      <c r="X22" s="107">
        <v>7.3729999999999998E-4</v>
      </c>
      <c r="Y22" s="107">
        <v>3.5990889202733231E-2</v>
      </c>
      <c r="Z22" s="107">
        <v>6.9096000000000001E-3</v>
      </c>
    </row>
    <row r="23" spans="1:26" s="104" customFormat="1" x14ac:dyDescent="0.2">
      <c r="A23" s="104">
        <v>297</v>
      </c>
      <c r="B23" s="104">
        <v>9920</v>
      </c>
      <c r="C23" s="104" t="s">
        <v>1081</v>
      </c>
      <c r="D23" s="104" t="s">
        <v>1082</v>
      </c>
      <c r="E23" s="104" t="s">
        <v>1083</v>
      </c>
      <c r="F23" s="104" t="s">
        <v>1084</v>
      </c>
      <c r="G23" s="104" t="s">
        <v>1085</v>
      </c>
      <c r="H23" s="104" t="s">
        <v>182</v>
      </c>
      <c r="I23" s="104" t="s">
        <v>1030</v>
      </c>
      <c r="J23" s="104" t="s">
        <v>1062</v>
      </c>
      <c r="K23" s="104" t="s">
        <v>139</v>
      </c>
      <c r="L23" s="104" t="s">
        <v>146</v>
      </c>
      <c r="M23" s="104" t="s">
        <v>146</v>
      </c>
      <c r="N23" s="104" t="s">
        <v>146</v>
      </c>
      <c r="O23" s="104" t="s">
        <v>74</v>
      </c>
      <c r="P23" s="110" t="s">
        <v>1086</v>
      </c>
      <c r="Q23" s="104" t="s">
        <v>77</v>
      </c>
      <c r="R23" s="104" t="s">
        <v>952</v>
      </c>
      <c r="S23" s="104" t="s">
        <v>946</v>
      </c>
      <c r="T23" s="106" t="s">
        <v>947</v>
      </c>
      <c r="U23" s="105">
        <v>3.165</v>
      </c>
      <c r="V23" s="105">
        <v>2364.6055000000001</v>
      </c>
      <c r="W23" s="105">
        <v>7483.9767000000002</v>
      </c>
      <c r="X23" s="107">
        <v>1</v>
      </c>
      <c r="Y23" s="107">
        <v>4.1495887551233727E-2</v>
      </c>
      <c r="Z23" s="107">
        <v>7.9664000000000002E-3</v>
      </c>
    </row>
    <row r="24" spans="1:26" s="104" customFormat="1" x14ac:dyDescent="0.2">
      <c r="A24" s="104">
        <v>297</v>
      </c>
      <c r="B24" s="104">
        <v>9920</v>
      </c>
      <c r="C24" s="104" t="s">
        <v>547</v>
      </c>
      <c r="D24" s="104" t="s">
        <v>1087</v>
      </c>
      <c r="E24" s="104" t="s">
        <v>512</v>
      </c>
      <c r="F24" s="104" t="s">
        <v>1088</v>
      </c>
      <c r="G24" s="104" t="s">
        <v>1089</v>
      </c>
      <c r="H24" s="104" t="s">
        <v>182</v>
      </c>
      <c r="I24" s="104" t="s">
        <v>1024</v>
      </c>
      <c r="J24" s="104" t="s">
        <v>1025</v>
      </c>
      <c r="K24" s="104" t="s">
        <v>139</v>
      </c>
      <c r="L24" s="104" t="s">
        <v>1026</v>
      </c>
      <c r="M24" s="104" t="s">
        <v>1026</v>
      </c>
      <c r="N24" s="104" t="s">
        <v>146</v>
      </c>
      <c r="O24" s="104" t="s">
        <v>74</v>
      </c>
      <c r="P24" s="110">
        <v>43561</v>
      </c>
      <c r="Q24" s="104" t="s">
        <v>77</v>
      </c>
      <c r="R24" s="104" t="s">
        <v>952</v>
      </c>
      <c r="S24" s="104" t="s">
        <v>946</v>
      </c>
      <c r="T24" s="106" t="s">
        <v>947</v>
      </c>
      <c r="U24" s="105">
        <v>3.165</v>
      </c>
      <c r="V24" s="105">
        <v>1704.0864999999999</v>
      </c>
      <c r="W24" s="105">
        <v>5393.43408</v>
      </c>
      <c r="X24" s="107">
        <v>1.0000000000000001E-5</v>
      </c>
      <c r="Y24" s="107">
        <v>2.9904591028622685E-2</v>
      </c>
      <c r="Z24" s="107">
        <v>5.7410999999999998E-3</v>
      </c>
    </row>
    <row r="25" spans="1:26" s="104" customFormat="1" x14ac:dyDescent="0.2">
      <c r="A25" s="104">
        <v>297</v>
      </c>
      <c r="B25" s="104">
        <v>9920</v>
      </c>
      <c r="C25" s="104" t="s">
        <v>1090</v>
      </c>
      <c r="D25" s="104">
        <v>514208818</v>
      </c>
      <c r="E25" s="104" t="s">
        <v>179</v>
      </c>
      <c r="F25" s="104" t="s">
        <v>1091</v>
      </c>
      <c r="G25" s="104">
        <v>62019104</v>
      </c>
      <c r="H25" s="104" t="s">
        <v>108</v>
      </c>
      <c r="I25" s="104" t="s">
        <v>1030</v>
      </c>
      <c r="J25" s="104" t="s">
        <v>1048</v>
      </c>
      <c r="K25" s="104" t="s">
        <v>139</v>
      </c>
      <c r="L25" s="104" t="s">
        <v>1026</v>
      </c>
      <c r="M25" s="104" t="s">
        <v>73</v>
      </c>
      <c r="N25" s="104" t="s">
        <v>895</v>
      </c>
      <c r="O25" s="104" t="s">
        <v>74</v>
      </c>
      <c r="P25" s="110">
        <v>44297</v>
      </c>
      <c r="Q25" s="104" t="s">
        <v>77</v>
      </c>
      <c r="R25" s="104" t="s">
        <v>952</v>
      </c>
      <c r="S25" s="104" t="s">
        <v>946</v>
      </c>
      <c r="T25" s="106" t="s">
        <v>947</v>
      </c>
      <c r="U25" s="105">
        <v>3.165</v>
      </c>
      <c r="V25" s="105">
        <v>306.4067</v>
      </c>
      <c r="W25" s="105">
        <v>969.77736000000004</v>
      </c>
      <c r="X25" s="107">
        <v>0</v>
      </c>
      <c r="Y25" s="107">
        <v>5.377098386870483E-3</v>
      </c>
      <c r="Z25" s="107">
        <v>1.0323000000000001E-3</v>
      </c>
    </row>
    <row r="26" spans="1:26" s="104" customFormat="1" x14ac:dyDescent="0.2">
      <c r="A26" s="104">
        <v>297</v>
      </c>
      <c r="B26" s="104">
        <v>9920</v>
      </c>
      <c r="C26" s="104" t="s">
        <v>1092</v>
      </c>
      <c r="D26" s="104">
        <v>364800114</v>
      </c>
      <c r="E26" s="104" t="s">
        <v>1022</v>
      </c>
      <c r="F26" s="104" t="s">
        <v>1093</v>
      </c>
      <c r="G26" s="104">
        <v>62017835</v>
      </c>
      <c r="H26" s="104" t="s">
        <v>108</v>
      </c>
      <c r="I26" s="104" t="s">
        <v>1030</v>
      </c>
      <c r="J26" s="104" t="s">
        <v>1048</v>
      </c>
      <c r="K26" s="104" t="s">
        <v>139</v>
      </c>
      <c r="L26" s="104" t="s">
        <v>146</v>
      </c>
      <c r="M26" s="104" t="s">
        <v>73</v>
      </c>
      <c r="N26" s="104" t="s">
        <v>146</v>
      </c>
      <c r="O26" s="104" t="s">
        <v>74</v>
      </c>
      <c r="P26" s="110" t="s">
        <v>1094</v>
      </c>
      <c r="Q26" s="104" t="s">
        <v>77</v>
      </c>
      <c r="R26" s="104" t="s">
        <v>952</v>
      </c>
      <c r="S26" s="104" t="s">
        <v>946</v>
      </c>
      <c r="T26" s="106" t="s">
        <v>947</v>
      </c>
      <c r="U26" s="105">
        <v>3.165</v>
      </c>
      <c r="V26" s="105">
        <v>559.52080000000001</v>
      </c>
      <c r="W26" s="105">
        <v>1770.88339</v>
      </c>
      <c r="X26" s="107">
        <v>1.4461000000000001E-3</v>
      </c>
      <c r="Y26" s="107">
        <v>9.8188970543308818E-3</v>
      </c>
      <c r="Z26" s="107">
        <v>1.885E-3</v>
      </c>
    </row>
    <row r="27" spans="1:26" s="104" customFormat="1" x14ac:dyDescent="0.2">
      <c r="A27" s="104">
        <v>297</v>
      </c>
      <c r="B27" s="104">
        <v>9920</v>
      </c>
      <c r="C27" s="104" t="s">
        <v>1092</v>
      </c>
      <c r="D27" s="104">
        <v>364800114</v>
      </c>
      <c r="E27" s="104" t="s">
        <v>1022</v>
      </c>
      <c r="F27" s="104" t="s">
        <v>1095</v>
      </c>
      <c r="G27" s="104">
        <v>62015227</v>
      </c>
      <c r="H27" s="104" t="s">
        <v>108</v>
      </c>
      <c r="I27" s="104" t="s">
        <v>1030</v>
      </c>
      <c r="J27" s="104" t="s">
        <v>1048</v>
      </c>
      <c r="K27" s="104" t="s">
        <v>139</v>
      </c>
      <c r="L27" s="104" t="s">
        <v>146</v>
      </c>
      <c r="M27" s="104" t="s">
        <v>73</v>
      </c>
      <c r="N27" s="104" t="s">
        <v>146</v>
      </c>
      <c r="O27" s="104" t="s">
        <v>74</v>
      </c>
      <c r="P27" s="110" t="s">
        <v>1094</v>
      </c>
      <c r="Q27" s="104" t="s">
        <v>77</v>
      </c>
      <c r="R27" s="104" t="s">
        <v>952</v>
      </c>
      <c r="S27" s="104" t="s">
        <v>946</v>
      </c>
      <c r="T27" s="106" t="s">
        <v>947</v>
      </c>
      <c r="U27" s="105">
        <v>3.165</v>
      </c>
      <c r="V27" s="105">
        <v>840.52409999999998</v>
      </c>
      <c r="W27" s="105">
        <v>2660.2590300000002</v>
      </c>
      <c r="X27" s="107">
        <v>5.2408999999999997E-3</v>
      </c>
      <c r="Y27" s="107">
        <v>1.4750195574941324E-2</v>
      </c>
      <c r="Z27" s="107">
        <v>2.8318000000000002E-3</v>
      </c>
    </row>
    <row r="28" spans="1:26" s="104" customFormat="1" x14ac:dyDescent="0.2">
      <c r="A28" s="104">
        <v>297</v>
      </c>
      <c r="B28" s="104">
        <v>9920</v>
      </c>
      <c r="C28" s="104" t="s">
        <v>1096</v>
      </c>
      <c r="D28" s="104">
        <v>12902</v>
      </c>
      <c r="E28" s="104" t="s">
        <v>1022</v>
      </c>
      <c r="F28" s="104" t="s">
        <v>1097</v>
      </c>
      <c r="G28" s="104">
        <v>62019500</v>
      </c>
      <c r="H28" s="104" t="s">
        <v>108</v>
      </c>
      <c r="I28" s="104" t="s">
        <v>1052</v>
      </c>
      <c r="J28" s="104" t="s">
        <v>1048</v>
      </c>
      <c r="K28" s="104" t="s">
        <v>139</v>
      </c>
      <c r="L28" s="104" t="s">
        <v>1098</v>
      </c>
      <c r="M28" s="104" t="s">
        <v>800</v>
      </c>
      <c r="N28" s="104" t="s">
        <v>146</v>
      </c>
      <c r="O28" s="104" t="s">
        <v>74</v>
      </c>
      <c r="P28" s="110">
        <v>44510</v>
      </c>
      <c r="Q28" s="104" t="s">
        <v>77</v>
      </c>
      <c r="R28" s="104" t="s">
        <v>952</v>
      </c>
      <c r="S28" s="104" t="s">
        <v>946</v>
      </c>
      <c r="T28" s="106" t="s">
        <v>947</v>
      </c>
      <c r="U28" s="105">
        <v>3.165</v>
      </c>
      <c r="V28" s="105">
        <v>1630.4930999999999</v>
      </c>
      <c r="W28" s="105">
        <v>5160.5108099999998</v>
      </c>
      <c r="X28" s="107">
        <v>1</v>
      </c>
      <c r="Y28" s="107">
        <v>2.8613091416072569E-2</v>
      </c>
      <c r="Z28" s="107">
        <v>5.4932000000000002E-3</v>
      </c>
    </row>
    <row r="29" spans="1:26" s="104" customFormat="1" x14ac:dyDescent="0.2">
      <c r="A29" s="104">
        <v>297</v>
      </c>
      <c r="B29" s="104">
        <v>9920</v>
      </c>
      <c r="C29" s="104" t="s">
        <v>1099</v>
      </c>
      <c r="D29" s="104">
        <v>232962336</v>
      </c>
      <c r="E29" s="104" t="s">
        <v>1083</v>
      </c>
      <c r="F29" s="104" t="s">
        <v>1100</v>
      </c>
      <c r="G29" s="104">
        <v>62007075</v>
      </c>
      <c r="H29" s="104" t="s">
        <v>108</v>
      </c>
      <c r="I29" s="104" t="s">
        <v>1030</v>
      </c>
      <c r="J29" s="104" t="s">
        <v>1034</v>
      </c>
      <c r="K29" s="104" t="s">
        <v>139</v>
      </c>
      <c r="L29" s="104" t="s">
        <v>1026</v>
      </c>
      <c r="M29" s="104" t="s">
        <v>146</v>
      </c>
      <c r="N29" s="104" t="s">
        <v>146</v>
      </c>
      <c r="O29" s="104" t="s">
        <v>74</v>
      </c>
      <c r="P29" s="110" t="s">
        <v>1101</v>
      </c>
      <c r="Q29" s="104" t="s">
        <v>77</v>
      </c>
      <c r="R29" s="104" t="s">
        <v>156</v>
      </c>
      <c r="S29" s="104" t="s">
        <v>946</v>
      </c>
      <c r="T29" s="106" t="s">
        <v>947</v>
      </c>
      <c r="U29" s="105">
        <v>3.165</v>
      </c>
      <c r="V29" s="105">
        <v>1623.8967</v>
      </c>
      <c r="W29" s="105">
        <v>5139.6333299999997</v>
      </c>
      <c r="X29" s="107">
        <v>0</v>
      </c>
      <c r="Y29" s="107">
        <v>2.8497391450782558E-2</v>
      </c>
      <c r="Z29" s="107">
        <v>5.4710000000000002E-3</v>
      </c>
    </row>
    <row r="30" spans="1:26" s="104" customFormat="1" x14ac:dyDescent="0.2">
      <c r="A30" s="104">
        <v>297</v>
      </c>
      <c r="B30" s="104">
        <v>9920</v>
      </c>
      <c r="C30" s="104" t="s">
        <v>1102</v>
      </c>
      <c r="D30" s="104">
        <v>530278654</v>
      </c>
      <c r="E30" s="104" t="s">
        <v>1022</v>
      </c>
      <c r="F30" s="104" t="s">
        <v>1103</v>
      </c>
      <c r="G30" s="104">
        <v>62017942</v>
      </c>
      <c r="H30" s="104" t="s">
        <v>108</v>
      </c>
      <c r="I30" s="104" t="s">
        <v>1030</v>
      </c>
      <c r="J30" s="104" t="s">
        <v>1062</v>
      </c>
      <c r="K30" s="104" t="s">
        <v>139</v>
      </c>
      <c r="L30" s="104" t="s">
        <v>742</v>
      </c>
      <c r="M30" s="104" t="s">
        <v>73</v>
      </c>
      <c r="N30" s="104" t="s">
        <v>146</v>
      </c>
      <c r="O30" s="104" t="s">
        <v>74</v>
      </c>
      <c r="P30" s="110" t="s">
        <v>1104</v>
      </c>
      <c r="Q30" s="104" t="s">
        <v>86</v>
      </c>
      <c r="R30" s="104" t="s">
        <v>952</v>
      </c>
      <c r="S30" s="104" t="s">
        <v>946</v>
      </c>
      <c r="T30" s="106" t="s">
        <v>947</v>
      </c>
      <c r="U30" s="105">
        <v>3.6360000000000001</v>
      </c>
      <c r="V30" s="105">
        <v>425.89729999999997</v>
      </c>
      <c r="W30" s="105">
        <v>1548.5629100000001</v>
      </c>
      <c r="X30" s="107">
        <v>0</v>
      </c>
      <c r="Y30" s="107">
        <v>8.5861974241407714E-3</v>
      </c>
      <c r="Z30" s="107">
        <v>1.6484E-3</v>
      </c>
    </row>
    <row r="31" spans="1:26" s="104" customFormat="1" x14ac:dyDescent="0.2">
      <c r="A31" s="104">
        <v>297</v>
      </c>
      <c r="B31" s="104">
        <v>9920</v>
      </c>
      <c r="C31" s="104" t="s">
        <v>1105</v>
      </c>
      <c r="D31" s="104" t="s">
        <v>1106</v>
      </c>
      <c r="E31" s="104" t="s">
        <v>1022</v>
      </c>
      <c r="F31" s="104" t="s">
        <v>1107</v>
      </c>
      <c r="G31" s="104">
        <v>62019526</v>
      </c>
      <c r="H31" s="104" t="s">
        <v>108</v>
      </c>
      <c r="I31" s="104" t="s">
        <v>1030</v>
      </c>
      <c r="J31" s="104" t="s">
        <v>1108</v>
      </c>
      <c r="K31" s="104" t="s">
        <v>139</v>
      </c>
      <c r="L31" s="104" t="s">
        <v>1098</v>
      </c>
      <c r="M31" s="104" t="s">
        <v>1098</v>
      </c>
      <c r="N31" s="104" t="s">
        <v>742</v>
      </c>
      <c r="O31" s="104" t="s">
        <v>74</v>
      </c>
      <c r="P31" s="110">
        <v>44540</v>
      </c>
      <c r="Q31" s="104" t="s">
        <v>86</v>
      </c>
      <c r="R31" s="104" t="s">
        <v>156</v>
      </c>
      <c r="S31" s="104" t="s">
        <v>946</v>
      </c>
      <c r="T31" s="106" t="s">
        <v>947</v>
      </c>
      <c r="U31" s="105">
        <v>3.6360000000000001</v>
      </c>
      <c r="V31" s="105">
        <v>334.0675</v>
      </c>
      <c r="W31" s="105">
        <v>1214.6694399999999</v>
      </c>
      <c r="X31" s="107">
        <v>0</v>
      </c>
      <c r="Y31" s="107">
        <v>6.7348979795306052E-3</v>
      </c>
      <c r="Z31" s="107">
        <v>1.2930000000000001E-3</v>
      </c>
    </row>
    <row r="32" spans="1:26" s="104" customFormat="1" x14ac:dyDescent="0.2">
      <c r="A32" s="104">
        <v>297</v>
      </c>
      <c r="B32" s="104">
        <v>9920</v>
      </c>
      <c r="C32" s="104" t="s">
        <v>1109</v>
      </c>
      <c r="D32" s="104" t="s">
        <v>1110</v>
      </c>
      <c r="E32" s="104" t="s">
        <v>1083</v>
      </c>
      <c r="F32" s="104" t="s">
        <v>1111</v>
      </c>
      <c r="G32" s="104">
        <v>62017850</v>
      </c>
      <c r="H32" s="104" t="s">
        <v>108</v>
      </c>
      <c r="I32" s="104" t="s">
        <v>1030</v>
      </c>
      <c r="J32" s="104" t="s">
        <v>1034</v>
      </c>
      <c r="K32" s="104" t="s">
        <v>139</v>
      </c>
      <c r="L32" s="104" t="s">
        <v>1098</v>
      </c>
      <c r="M32" s="104" t="s">
        <v>1098</v>
      </c>
      <c r="N32" s="104" t="s">
        <v>742</v>
      </c>
      <c r="O32" s="104" t="s">
        <v>74</v>
      </c>
      <c r="P32" s="110" t="s">
        <v>1112</v>
      </c>
      <c r="Q32" s="104" t="s">
        <v>86</v>
      </c>
      <c r="R32" s="104" t="s">
        <v>156</v>
      </c>
      <c r="S32" s="104" t="s">
        <v>946</v>
      </c>
      <c r="T32" s="106" t="s">
        <v>947</v>
      </c>
      <c r="U32" s="105">
        <v>3.6360000000000001</v>
      </c>
      <c r="V32" s="105">
        <v>406.142</v>
      </c>
      <c r="W32" s="105">
        <v>1476.73242</v>
      </c>
      <c r="X32" s="107">
        <v>0</v>
      </c>
      <c r="Y32" s="107">
        <v>8.1878975436307355E-3</v>
      </c>
      <c r="Z32" s="107">
        <v>1.5719E-3</v>
      </c>
    </row>
    <row r="33" spans="1:26" s="104" customFormat="1" x14ac:dyDescent="0.2">
      <c r="A33" s="104">
        <v>297</v>
      </c>
      <c r="B33" s="104">
        <v>9920</v>
      </c>
      <c r="C33" s="104" t="s">
        <v>1113</v>
      </c>
      <c r="D33" s="104">
        <v>5717268</v>
      </c>
      <c r="E33" s="104" t="s">
        <v>1083</v>
      </c>
      <c r="F33" s="104" t="s">
        <v>1114</v>
      </c>
      <c r="G33" s="104">
        <v>62006507</v>
      </c>
      <c r="H33" s="104" t="s">
        <v>108</v>
      </c>
      <c r="I33" s="104" t="s">
        <v>1030</v>
      </c>
      <c r="J33" s="104" t="s">
        <v>1053</v>
      </c>
      <c r="K33" s="104" t="s">
        <v>139</v>
      </c>
      <c r="L33" s="104" t="s">
        <v>146</v>
      </c>
      <c r="M33" s="104" t="s">
        <v>146</v>
      </c>
      <c r="N33" s="104" t="s">
        <v>146</v>
      </c>
      <c r="O33" s="104" t="s">
        <v>74</v>
      </c>
      <c r="P33" s="110">
        <v>44510</v>
      </c>
      <c r="Q33" s="104" t="s">
        <v>77</v>
      </c>
      <c r="R33" s="104" t="s">
        <v>952</v>
      </c>
      <c r="S33" s="104" t="s">
        <v>946</v>
      </c>
      <c r="T33" s="106" t="s">
        <v>947</v>
      </c>
      <c r="U33" s="105">
        <v>3.165</v>
      </c>
      <c r="V33" s="105">
        <v>489.4228</v>
      </c>
      <c r="W33" s="105">
        <v>1549.0232900000001</v>
      </c>
      <c r="X33" s="107">
        <v>0</v>
      </c>
      <c r="Y33" s="107">
        <v>8.5887974233607722E-3</v>
      </c>
      <c r="Z33" s="107">
        <v>1.6489E-3</v>
      </c>
    </row>
    <row r="34" spans="1:26" s="104" customFormat="1" x14ac:dyDescent="0.2">
      <c r="A34" s="104">
        <v>297</v>
      </c>
      <c r="B34" s="104">
        <v>9920</v>
      </c>
      <c r="C34" s="104" t="s">
        <v>1081</v>
      </c>
      <c r="D34" s="104">
        <v>811259854</v>
      </c>
      <c r="E34" s="104" t="s">
        <v>1022</v>
      </c>
      <c r="F34" s="104" t="s">
        <v>1115</v>
      </c>
      <c r="G34" s="104">
        <v>62018155</v>
      </c>
      <c r="H34" s="104" t="s">
        <v>108</v>
      </c>
      <c r="I34" s="104" t="s">
        <v>1052</v>
      </c>
      <c r="J34" s="104" t="s">
        <v>1062</v>
      </c>
      <c r="K34" s="104" t="s">
        <v>139</v>
      </c>
      <c r="L34" s="104" t="s">
        <v>146</v>
      </c>
      <c r="M34" s="104" t="s">
        <v>146</v>
      </c>
      <c r="N34" s="104" t="s">
        <v>146</v>
      </c>
      <c r="O34" s="104" t="s">
        <v>74</v>
      </c>
      <c r="P34" s="110">
        <v>44600</v>
      </c>
      <c r="Q34" s="104" t="s">
        <v>77</v>
      </c>
      <c r="R34" s="104" t="s">
        <v>952</v>
      </c>
      <c r="S34" s="104" t="s">
        <v>946</v>
      </c>
      <c r="T34" s="106" t="s">
        <v>947</v>
      </c>
      <c r="U34" s="105">
        <v>3.165</v>
      </c>
      <c r="V34" s="105">
        <v>779.52480000000003</v>
      </c>
      <c r="W34" s="105">
        <v>2467.19625</v>
      </c>
      <c r="X34" s="107">
        <v>1.66666E-2</v>
      </c>
      <c r="Y34" s="107">
        <v>1.3679695896091228E-2</v>
      </c>
      <c r="Z34" s="107">
        <v>2.6262E-3</v>
      </c>
    </row>
    <row r="35" spans="1:26" s="104" customFormat="1" x14ac:dyDescent="0.2">
      <c r="A35" s="104">
        <v>297</v>
      </c>
      <c r="B35" s="104">
        <v>9920</v>
      </c>
      <c r="C35" s="104" t="s">
        <v>1116</v>
      </c>
      <c r="D35" s="104">
        <v>862034928</v>
      </c>
      <c r="E35" s="104" t="s">
        <v>1022</v>
      </c>
      <c r="F35" s="104" t="s">
        <v>1117</v>
      </c>
      <c r="G35" s="104">
        <v>62018106</v>
      </c>
      <c r="H35" s="104" t="s">
        <v>108</v>
      </c>
      <c r="I35" s="104" t="s">
        <v>1030</v>
      </c>
      <c r="J35" s="104" t="s">
        <v>1034</v>
      </c>
      <c r="K35" s="104" t="s">
        <v>139</v>
      </c>
      <c r="L35" s="104" t="s">
        <v>1098</v>
      </c>
      <c r="M35" s="104" t="s">
        <v>1098</v>
      </c>
      <c r="N35" s="104" t="s">
        <v>742</v>
      </c>
      <c r="O35" s="104" t="s">
        <v>74</v>
      </c>
      <c r="P35" s="110" t="s">
        <v>1118</v>
      </c>
      <c r="Q35" s="104" t="s">
        <v>86</v>
      </c>
      <c r="R35" s="104" t="s">
        <v>952</v>
      </c>
      <c r="S35" s="104" t="s">
        <v>946</v>
      </c>
      <c r="T35" s="106" t="s">
        <v>947</v>
      </c>
      <c r="U35" s="105">
        <v>3.6360000000000001</v>
      </c>
      <c r="V35" s="105">
        <v>1127.5148999999999</v>
      </c>
      <c r="W35" s="105">
        <v>4099.6444700000002</v>
      </c>
      <c r="X35" s="107">
        <v>0</v>
      </c>
      <c r="Y35" s="107">
        <v>2.2730993180702042E-2</v>
      </c>
      <c r="Z35" s="107">
        <v>4.3639000000000004E-3</v>
      </c>
    </row>
    <row r="36" spans="1:26" s="104" customFormat="1" x14ac:dyDescent="0.2">
      <c r="A36" s="104">
        <v>297</v>
      </c>
      <c r="B36" s="104">
        <v>9920</v>
      </c>
      <c r="C36" s="104" t="s">
        <v>1092</v>
      </c>
      <c r="D36" s="104">
        <v>364800114</v>
      </c>
      <c r="E36" s="104" t="s">
        <v>1022</v>
      </c>
      <c r="F36" s="104" t="s">
        <v>1119</v>
      </c>
      <c r="G36" s="104">
        <v>62019161</v>
      </c>
      <c r="H36" s="104" t="s">
        <v>108</v>
      </c>
      <c r="I36" s="104" t="s">
        <v>1030</v>
      </c>
      <c r="J36" s="104" t="s">
        <v>1048</v>
      </c>
      <c r="K36" s="104" t="s">
        <v>139</v>
      </c>
      <c r="L36" s="104" t="s">
        <v>146</v>
      </c>
      <c r="M36" s="104" t="s">
        <v>73</v>
      </c>
      <c r="N36" s="104" t="s">
        <v>146</v>
      </c>
      <c r="O36" s="104" t="s">
        <v>74</v>
      </c>
      <c r="P36" s="110">
        <v>44510</v>
      </c>
      <c r="Q36" s="104" t="s">
        <v>77</v>
      </c>
      <c r="R36" s="104" t="s">
        <v>952</v>
      </c>
      <c r="S36" s="104" t="s">
        <v>946</v>
      </c>
      <c r="T36" s="106" t="s">
        <v>947</v>
      </c>
      <c r="U36" s="105">
        <v>3.165</v>
      </c>
      <c r="V36" s="105">
        <v>498.81909999999999</v>
      </c>
      <c r="W36" s="105">
        <v>1578.76268</v>
      </c>
      <c r="X36" s="107">
        <v>1.3538000000000001E-3</v>
      </c>
      <c r="Y36" s="107">
        <v>8.7536973738907859E-3</v>
      </c>
      <c r="Z36" s="107">
        <v>1.6804999999999999E-3</v>
      </c>
    </row>
    <row r="37" spans="1:26" s="104" customFormat="1" x14ac:dyDescent="0.2">
      <c r="A37" s="104">
        <v>297</v>
      </c>
      <c r="B37" s="104">
        <v>9920</v>
      </c>
      <c r="C37" s="104" t="s">
        <v>1090</v>
      </c>
      <c r="D37" s="104">
        <v>514208818</v>
      </c>
      <c r="E37" s="104" t="s">
        <v>179</v>
      </c>
      <c r="F37" s="104" t="s">
        <v>1120</v>
      </c>
      <c r="G37" s="104">
        <v>62019112</v>
      </c>
      <c r="H37" s="104" t="s">
        <v>108</v>
      </c>
      <c r="I37" s="104" t="s">
        <v>1030</v>
      </c>
      <c r="J37" s="104" t="s">
        <v>1048</v>
      </c>
      <c r="K37" s="104" t="s">
        <v>139</v>
      </c>
      <c r="L37" s="104" t="s">
        <v>1026</v>
      </c>
      <c r="M37" s="104" t="s">
        <v>73</v>
      </c>
      <c r="N37" s="104" t="s">
        <v>895</v>
      </c>
      <c r="O37" s="104" t="s">
        <v>74</v>
      </c>
      <c r="P37" s="110" t="s">
        <v>1121</v>
      </c>
      <c r="Q37" s="104" t="s">
        <v>77</v>
      </c>
      <c r="R37" s="104" t="s">
        <v>952</v>
      </c>
      <c r="S37" s="104" t="s">
        <v>946</v>
      </c>
      <c r="T37" s="106" t="s">
        <v>947</v>
      </c>
      <c r="U37" s="105">
        <v>3.165</v>
      </c>
      <c r="V37" s="105">
        <v>686.97149999999999</v>
      </c>
      <c r="W37" s="105">
        <v>2174.2649999999999</v>
      </c>
      <c r="X37" s="107">
        <v>0</v>
      </c>
      <c r="Y37" s="107">
        <v>1.2055496383351082E-2</v>
      </c>
      <c r="Z37" s="107">
        <v>2.3143999999999999E-3</v>
      </c>
    </row>
    <row r="38" spans="1:26" s="104" customFormat="1" x14ac:dyDescent="0.2">
      <c r="A38" s="104">
        <v>297</v>
      </c>
      <c r="B38" s="104">
        <v>9920</v>
      </c>
      <c r="C38" s="104" t="s">
        <v>1105</v>
      </c>
      <c r="D38" s="104" t="s">
        <v>1122</v>
      </c>
      <c r="E38" s="104" t="s">
        <v>1022</v>
      </c>
      <c r="F38" s="104" t="s">
        <v>1123</v>
      </c>
      <c r="G38" s="104">
        <v>62019252</v>
      </c>
      <c r="H38" s="104" t="s">
        <v>108</v>
      </c>
      <c r="I38" s="104" t="s">
        <v>1030</v>
      </c>
      <c r="J38" s="104" t="s">
        <v>1034</v>
      </c>
      <c r="K38" s="104" t="s">
        <v>139</v>
      </c>
      <c r="L38" s="104" t="s">
        <v>1098</v>
      </c>
      <c r="M38" s="104" t="s">
        <v>1098</v>
      </c>
      <c r="N38" s="104" t="s">
        <v>742</v>
      </c>
      <c r="O38" s="104" t="s">
        <v>74</v>
      </c>
      <c r="P38" s="110" t="s">
        <v>1124</v>
      </c>
      <c r="Q38" s="104" t="s">
        <v>86</v>
      </c>
      <c r="R38" s="104" t="s">
        <v>156</v>
      </c>
      <c r="S38" s="104" t="s">
        <v>946</v>
      </c>
      <c r="T38" s="106" t="s">
        <v>947</v>
      </c>
      <c r="U38" s="105">
        <v>3.6360000000000001</v>
      </c>
      <c r="V38" s="105">
        <v>424.46570000000003</v>
      </c>
      <c r="W38" s="105">
        <v>1543.3574599999999</v>
      </c>
      <c r="X38" s="107">
        <v>6.7040000000000003E-4</v>
      </c>
      <c r="Y38" s="107">
        <v>8.5572974328107683E-3</v>
      </c>
      <c r="Z38" s="107">
        <v>1.6428E-3</v>
      </c>
    </row>
    <row r="39" spans="1:26" s="104" customFormat="1" x14ac:dyDescent="0.2">
      <c r="A39" s="104">
        <v>297</v>
      </c>
      <c r="B39" s="104">
        <v>9920</v>
      </c>
      <c r="C39" s="104" t="s">
        <v>1125</v>
      </c>
      <c r="D39" s="104">
        <v>540298221</v>
      </c>
      <c r="E39" s="104" t="s">
        <v>1022</v>
      </c>
      <c r="F39" s="104" t="s">
        <v>1126</v>
      </c>
      <c r="G39" s="104">
        <v>62019146</v>
      </c>
      <c r="H39" s="104" t="s">
        <v>108</v>
      </c>
      <c r="I39" s="104" t="s">
        <v>1024</v>
      </c>
      <c r="J39" s="104" t="s">
        <v>1053</v>
      </c>
      <c r="K39" s="104" t="s">
        <v>139</v>
      </c>
      <c r="L39" s="104" t="s">
        <v>1026</v>
      </c>
      <c r="M39" s="104" t="s">
        <v>146</v>
      </c>
      <c r="N39" s="104" t="s">
        <v>146</v>
      </c>
      <c r="O39" s="104" t="s">
        <v>74</v>
      </c>
      <c r="P39" s="110" t="s">
        <v>1127</v>
      </c>
      <c r="Q39" s="104" t="s">
        <v>77</v>
      </c>
      <c r="R39" s="104" t="s">
        <v>156</v>
      </c>
      <c r="S39" s="104" t="s">
        <v>946</v>
      </c>
      <c r="T39" s="106" t="s">
        <v>947</v>
      </c>
      <c r="U39" s="105">
        <v>3.165</v>
      </c>
      <c r="V39" s="105">
        <v>23.095500000000001</v>
      </c>
      <c r="W39" s="105">
        <v>73.097440000000006</v>
      </c>
      <c r="X39" s="107">
        <v>0</v>
      </c>
      <c r="Y39" s="107">
        <v>4.0529987841003641E-4</v>
      </c>
      <c r="Z39" s="107">
        <v>7.7799999999999994E-5</v>
      </c>
    </row>
    <row r="40" spans="1:26" s="104" customFormat="1" x14ac:dyDescent="0.2">
      <c r="A40" s="104">
        <v>297</v>
      </c>
      <c r="B40" s="104">
        <v>9920</v>
      </c>
      <c r="C40" s="104" t="s">
        <v>1099</v>
      </c>
      <c r="D40" s="104">
        <v>698887008</v>
      </c>
      <c r="E40" s="104" t="s">
        <v>1083</v>
      </c>
      <c r="F40" s="104" t="s">
        <v>1128</v>
      </c>
      <c r="G40" s="104">
        <v>62020623</v>
      </c>
      <c r="H40" s="104" t="s">
        <v>108</v>
      </c>
      <c r="I40" s="104" t="s">
        <v>1052</v>
      </c>
      <c r="J40" s="104" t="s">
        <v>1034</v>
      </c>
      <c r="K40" s="104" t="s">
        <v>139</v>
      </c>
      <c r="L40" s="104" t="s">
        <v>1026</v>
      </c>
      <c r="M40" s="104" t="s">
        <v>146</v>
      </c>
      <c r="N40" s="104" t="s">
        <v>146</v>
      </c>
      <c r="O40" s="104" t="s">
        <v>74</v>
      </c>
      <c r="P40" s="110" t="s">
        <v>1129</v>
      </c>
      <c r="Q40" s="104" t="s">
        <v>77</v>
      </c>
      <c r="R40" s="104" t="s">
        <v>156</v>
      </c>
      <c r="S40" s="104" t="s">
        <v>946</v>
      </c>
      <c r="T40" s="106" t="s">
        <v>947</v>
      </c>
      <c r="U40" s="105">
        <v>3.165</v>
      </c>
      <c r="V40" s="105">
        <v>814.90750000000003</v>
      </c>
      <c r="W40" s="105">
        <v>2579.1823199999999</v>
      </c>
      <c r="X40" s="107">
        <v>0</v>
      </c>
      <c r="Y40" s="107">
        <v>1.4300595709821284E-2</v>
      </c>
      <c r="Z40" s="107">
        <v>2.7453999999999998E-3</v>
      </c>
    </row>
    <row r="41" spans="1:26" s="104" customFormat="1" x14ac:dyDescent="0.2">
      <c r="A41" s="104">
        <v>297</v>
      </c>
      <c r="B41" s="104">
        <v>9920</v>
      </c>
      <c r="C41" s="104" t="s">
        <v>1075</v>
      </c>
      <c r="D41" s="104">
        <v>540307832</v>
      </c>
      <c r="E41" s="104" t="s">
        <v>1022</v>
      </c>
      <c r="F41" s="104" t="s">
        <v>1130</v>
      </c>
      <c r="G41" s="104">
        <v>62019641</v>
      </c>
      <c r="H41" s="104" t="s">
        <v>108</v>
      </c>
      <c r="I41" s="104" t="s">
        <v>1030</v>
      </c>
      <c r="J41" s="104" t="s">
        <v>1062</v>
      </c>
      <c r="K41" s="104" t="s">
        <v>139</v>
      </c>
      <c r="L41" s="104" t="s">
        <v>73</v>
      </c>
      <c r="M41" s="104" t="s">
        <v>73</v>
      </c>
      <c r="N41" s="104" t="s">
        <v>146</v>
      </c>
      <c r="O41" s="104" t="s">
        <v>74</v>
      </c>
      <c r="P41" s="110" t="s">
        <v>1112</v>
      </c>
      <c r="Q41" s="104" t="s">
        <v>86</v>
      </c>
      <c r="R41" s="104" t="s">
        <v>156</v>
      </c>
      <c r="S41" s="104" t="s">
        <v>946</v>
      </c>
      <c r="T41" s="106" t="s">
        <v>947</v>
      </c>
      <c r="U41" s="105">
        <v>3.6360000000000001</v>
      </c>
      <c r="V41" s="105">
        <v>566.47050000000002</v>
      </c>
      <c r="W41" s="105">
        <v>2059.6870600000002</v>
      </c>
      <c r="X41" s="107">
        <v>0</v>
      </c>
      <c r="Y41" s="107">
        <v>1.1420196573941025E-2</v>
      </c>
      <c r="Z41" s="107">
        <v>2.1925E-3</v>
      </c>
    </row>
    <row r="42" spans="1:26" s="104" customFormat="1" x14ac:dyDescent="0.2">
      <c r="A42" s="104">
        <v>297</v>
      </c>
      <c r="B42" s="104">
        <v>9920</v>
      </c>
      <c r="C42" s="104" t="s">
        <v>1092</v>
      </c>
      <c r="D42" s="104">
        <v>364800114</v>
      </c>
      <c r="E42" s="104" t="s">
        <v>1022</v>
      </c>
      <c r="F42" s="104" t="s">
        <v>1131</v>
      </c>
      <c r="G42" s="104">
        <v>62009048</v>
      </c>
      <c r="H42" s="104" t="s">
        <v>108</v>
      </c>
      <c r="I42" s="104" t="s">
        <v>1030</v>
      </c>
      <c r="J42" s="104" t="s">
        <v>1048</v>
      </c>
      <c r="K42" s="104" t="s">
        <v>139</v>
      </c>
      <c r="L42" s="104" t="s">
        <v>1026</v>
      </c>
      <c r="M42" s="104" t="s">
        <v>73</v>
      </c>
      <c r="N42" s="104" t="s">
        <v>146</v>
      </c>
      <c r="O42" s="104" t="s">
        <v>74</v>
      </c>
      <c r="P42" s="110" t="s">
        <v>1094</v>
      </c>
      <c r="Q42" s="104" t="s">
        <v>77</v>
      </c>
      <c r="R42" s="104" t="s">
        <v>952</v>
      </c>
      <c r="S42" s="104" t="s">
        <v>946</v>
      </c>
      <c r="T42" s="106" t="s">
        <v>947</v>
      </c>
      <c r="U42" s="105">
        <v>3.165</v>
      </c>
      <c r="V42" s="105">
        <v>2910.3779</v>
      </c>
      <c r="W42" s="105">
        <v>9211.3462299999992</v>
      </c>
      <c r="X42" s="107">
        <v>1.4959999999999999E-2</v>
      </c>
      <c r="Y42" s="107">
        <v>5.1073484677954591E-2</v>
      </c>
      <c r="Z42" s="107">
        <v>9.8051000000000006E-3</v>
      </c>
    </row>
    <row r="43" spans="1:26" s="104" customFormat="1" x14ac:dyDescent="0.2">
      <c r="A43" s="104">
        <v>297</v>
      </c>
      <c r="B43" s="104">
        <v>9920</v>
      </c>
      <c r="C43" s="104" t="s">
        <v>1132</v>
      </c>
      <c r="D43" s="104">
        <v>510607328</v>
      </c>
      <c r="E43" s="104" t="s">
        <v>179</v>
      </c>
      <c r="F43" s="104" t="s">
        <v>1133</v>
      </c>
      <c r="G43" s="104">
        <v>62017074</v>
      </c>
      <c r="H43" s="104" t="s">
        <v>108</v>
      </c>
      <c r="I43" s="104" t="s">
        <v>1052</v>
      </c>
      <c r="J43" s="104" t="s">
        <v>1062</v>
      </c>
      <c r="K43" s="104" t="s">
        <v>139</v>
      </c>
      <c r="L43" s="104" t="s">
        <v>1026</v>
      </c>
      <c r="M43" s="104" t="s">
        <v>146</v>
      </c>
      <c r="N43" s="104" t="s">
        <v>146</v>
      </c>
      <c r="O43" s="104" t="s">
        <v>74</v>
      </c>
      <c r="P43" s="110" t="s">
        <v>1134</v>
      </c>
      <c r="Q43" s="104" t="s">
        <v>77</v>
      </c>
      <c r="R43" s="104" t="s">
        <v>156</v>
      </c>
      <c r="S43" s="104" t="s">
        <v>946</v>
      </c>
      <c r="T43" s="106" t="s">
        <v>947</v>
      </c>
      <c r="U43" s="105">
        <v>3.165</v>
      </c>
      <c r="V43" s="105">
        <v>1740.5671</v>
      </c>
      <c r="W43" s="105">
        <v>5508.8950000000004</v>
      </c>
      <c r="X43" s="107">
        <v>9.0913000000000001E-3</v>
      </c>
      <c r="Y43" s="107">
        <v>3.0544790836562745E-2</v>
      </c>
      <c r="Z43" s="107">
        <v>5.8640000000000003E-3</v>
      </c>
    </row>
    <row r="44" spans="1:26" s="104" customFormat="1" x14ac:dyDescent="0.2">
      <c r="A44" s="104">
        <v>297</v>
      </c>
      <c r="B44" s="104">
        <v>9920</v>
      </c>
      <c r="C44" s="104" t="s">
        <v>1116</v>
      </c>
      <c r="D44" s="104">
        <v>862034928</v>
      </c>
      <c r="E44" s="104" t="s">
        <v>1022</v>
      </c>
      <c r="F44" s="104" t="s">
        <v>1135</v>
      </c>
      <c r="G44" s="104">
        <v>62018940</v>
      </c>
      <c r="H44" s="104" t="s">
        <v>108</v>
      </c>
      <c r="I44" s="104" t="s">
        <v>1030</v>
      </c>
      <c r="J44" s="104" t="s">
        <v>1048</v>
      </c>
      <c r="K44" s="104" t="s">
        <v>139</v>
      </c>
      <c r="L44" s="104" t="s">
        <v>1098</v>
      </c>
      <c r="M44" s="104" t="s">
        <v>1098</v>
      </c>
      <c r="N44" s="104" t="s">
        <v>742</v>
      </c>
      <c r="O44" s="104" t="s">
        <v>74</v>
      </c>
      <c r="P44" s="110" t="s">
        <v>1121</v>
      </c>
      <c r="Q44" s="104" t="s">
        <v>86</v>
      </c>
      <c r="R44" s="104" t="s">
        <v>952</v>
      </c>
      <c r="S44" s="104" t="s">
        <v>946</v>
      </c>
      <c r="T44" s="106" t="s">
        <v>947</v>
      </c>
      <c r="U44" s="105">
        <v>3.6360000000000001</v>
      </c>
      <c r="V44" s="105">
        <v>1372.8798999999999</v>
      </c>
      <c r="W44" s="105">
        <v>4991.7913399999998</v>
      </c>
      <c r="X44" s="107">
        <v>1.9540000000000001E-4</v>
      </c>
      <c r="Y44" s="107">
        <v>2.7677591696722487E-2</v>
      </c>
      <c r="Z44" s="107">
        <v>5.3135999999999999E-3</v>
      </c>
    </row>
    <row r="45" spans="1:26" s="104" customFormat="1" x14ac:dyDescent="0.2">
      <c r="A45" s="104">
        <v>297</v>
      </c>
      <c r="B45" s="104">
        <v>9920</v>
      </c>
      <c r="C45" s="104" t="s">
        <v>1136</v>
      </c>
      <c r="D45" s="104">
        <v>851058800</v>
      </c>
      <c r="E45" s="104" t="s">
        <v>1083</v>
      </c>
      <c r="F45" s="104" t="s">
        <v>1137</v>
      </c>
      <c r="G45" s="104">
        <v>62019096</v>
      </c>
      <c r="H45" s="104" t="s">
        <v>108</v>
      </c>
      <c r="I45" s="104" t="s">
        <v>1030</v>
      </c>
      <c r="J45" s="104" t="s">
        <v>1048</v>
      </c>
      <c r="K45" s="104" t="s">
        <v>139</v>
      </c>
      <c r="L45" s="104" t="s">
        <v>1026</v>
      </c>
      <c r="M45" s="104" t="s">
        <v>146</v>
      </c>
      <c r="N45" s="104" t="s">
        <v>146</v>
      </c>
      <c r="O45" s="104" t="s">
        <v>74</v>
      </c>
      <c r="P45" s="110">
        <v>44480</v>
      </c>
      <c r="Q45" s="104" t="s">
        <v>77</v>
      </c>
      <c r="R45" s="104" t="s">
        <v>952</v>
      </c>
      <c r="S45" s="104" t="s">
        <v>946</v>
      </c>
      <c r="T45" s="106" t="s">
        <v>947</v>
      </c>
      <c r="U45" s="105">
        <v>3.165</v>
      </c>
      <c r="V45" s="105">
        <v>1006.1442</v>
      </c>
      <c r="W45" s="105">
        <v>3184.4465100000002</v>
      </c>
      <c r="X45" s="107">
        <v>0</v>
      </c>
      <c r="Y45" s="107">
        <v>1.7656594703021587E-2</v>
      </c>
      <c r="Z45" s="107">
        <v>3.3896999999999998E-3</v>
      </c>
    </row>
    <row r="46" spans="1:26" s="104" customFormat="1" x14ac:dyDescent="0.2">
      <c r="A46" s="104">
        <v>297</v>
      </c>
      <c r="B46" s="104">
        <v>9920</v>
      </c>
      <c r="C46" s="104" t="s">
        <v>1102</v>
      </c>
      <c r="D46" s="104">
        <v>540296522</v>
      </c>
      <c r="E46" s="104" t="s">
        <v>1022</v>
      </c>
      <c r="F46" s="104" t="s">
        <v>1138</v>
      </c>
      <c r="G46" s="104">
        <v>62018528</v>
      </c>
      <c r="H46" s="104" t="s">
        <v>108</v>
      </c>
      <c r="I46" s="104" t="s">
        <v>1030</v>
      </c>
      <c r="J46" s="104" t="s">
        <v>1062</v>
      </c>
      <c r="K46" s="104" t="s">
        <v>139</v>
      </c>
      <c r="L46" s="104" t="s">
        <v>73</v>
      </c>
      <c r="M46" s="104" t="s">
        <v>73</v>
      </c>
      <c r="N46" s="104" t="s">
        <v>146</v>
      </c>
      <c r="O46" s="104" t="s">
        <v>74</v>
      </c>
      <c r="P46" s="110" t="s">
        <v>1139</v>
      </c>
      <c r="Q46" s="104" t="s">
        <v>86</v>
      </c>
      <c r="R46" s="104" t="s">
        <v>952</v>
      </c>
      <c r="S46" s="104" t="s">
        <v>946</v>
      </c>
      <c r="T46" s="106" t="s">
        <v>947</v>
      </c>
      <c r="U46" s="105">
        <v>3.6360000000000001</v>
      </c>
      <c r="V46" s="105">
        <v>735.76530000000002</v>
      </c>
      <c r="W46" s="105">
        <v>2675.2428599999998</v>
      </c>
      <c r="X46" s="107">
        <v>0</v>
      </c>
      <c r="Y46" s="107">
        <v>1.4833195550041332E-2</v>
      </c>
      <c r="Z46" s="107">
        <v>2.8476999999999999E-3</v>
      </c>
    </row>
    <row r="47" spans="1:26" s="104" customFormat="1" x14ac:dyDescent="0.2">
      <c r="A47" s="104">
        <v>297</v>
      </c>
      <c r="B47" s="104">
        <v>9920</v>
      </c>
      <c r="C47" s="104" t="s">
        <v>1140</v>
      </c>
      <c r="D47" s="104">
        <v>27092</v>
      </c>
      <c r="E47" s="104" t="s">
        <v>1083</v>
      </c>
      <c r="F47" s="104" t="s">
        <v>1141</v>
      </c>
      <c r="G47" s="104">
        <v>62005336</v>
      </c>
      <c r="H47" s="104" t="s">
        <v>108</v>
      </c>
      <c r="I47" s="104" t="s">
        <v>1052</v>
      </c>
      <c r="J47" s="104" t="s">
        <v>1062</v>
      </c>
      <c r="K47" s="104" t="s">
        <v>139</v>
      </c>
      <c r="L47" s="104" t="s">
        <v>146</v>
      </c>
      <c r="M47" s="104" t="s">
        <v>73</v>
      </c>
      <c r="N47" s="104" t="s">
        <v>146</v>
      </c>
      <c r="O47" s="104" t="s">
        <v>74</v>
      </c>
      <c r="P47" s="110" t="s">
        <v>1142</v>
      </c>
      <c r="Q47" s="104" t="s">
        <v>77</v>
      </c>
      <c r="R47" s="104" t="s">
        <v>952</v>
      </c>
      <c r="S47" s="104" t="s">
        <v>946</v>
      </c>
      <c r="T47" s="106" t="s">
        <v>947</v>
      </c>
      <c r="U47" s="105">
        <v>3.165</v>
      </c>
      <c r="V47" s="105">
        <v>707.08969999999999</v>
      </c>
      <c r="W47" s="105">
        <v>2237.9389999999999</v>
      </c>
      <c r="X47" s="107">
        <v>0</v>
      </c>
      <c r="Y47" s="107">
        <v>1.2408496277451114E-2</v>
      </c>
      <c r="Z47" s="107">
        <v>2.3822000000000001E-3</v>
      </c>
    </row>
    <row r="48" spans="1:26" s="104" customFormat="1" x14ac:dyDescent="0.2">
      <c r="A48" s="104">
        <v>297</v>
      </c>
      <c r="B48" s="104">
        <v>9920</v>
      </c>
      <c r="C48" s="104" t="s">
        <v>1143</v>
      </c>
      <c r="D48" s="104" t="s">
        <v>1144</v>
      </c>
      <c r="E48" s="104" t="s">
        <v>1083</v>
      </c>
      <c r="F48" s="104" t="s">
        <v>1145</v>
      </c>
      <c r="G48" s="104">
        <v>62016654</v>
      </c>
      <c r="H48" s="104" t="s">
        <v>108</v>
      </c>
      <c r="I48" s="104" t="s">
        <v>1030</v>
      </c>
      <c r="J48" s="104" t="s">
        <v>1146</v>
      </c>
      <c r="K48" s="104" t="s">
        <v>139</v>
      </c>
      <c r="L48" s="104" t="s">
        <v>1026</v>
      </c>
      <c r="M48" s="104" t="s">
        <v>146</v>
      </c>
      <c r="N48" s="104" t="s">
        <v>146</v>
      </c>
      <c r="O48" s="104" t="s">
        <v>74</v>
      </c>
      <c r="P48" s="110" t="s">
        <v>1065</v>
      </c>
      <c r="Q48" s="104" t="s">
        <v>77</v>
      </c>
      <c r="R48" s="104" t="s">
        <v>952</v>
      </c>
      <c r="S48" s="104" t="s">
        <v>946</v>
      </c>
      <c r="T48" s="106" t="s">
        <v>947</v>
      </c>
      <c r="U48" s="105">
        <v>3.165</v>
      </c>
      <c r="V48" s="105">
        <v>1700.4991</v>
      </c>
      <c r="W48" s="105">
        <v>5382.0798400000003</v>
      </c>
      <c r="X48" s="107">
        <v>2.8519999999999999E-4</v>
      </c>
      <c r="Y48" s="107">
        <v>2.9841591047522681E-2</v>
      </c>
      <c r="Z48" s="107">
        <v>5.7289999999999997E-3</v>
      </c>
    </row>
    <row r="49" spans="1:26" s="104" customFormat="1" x14ac:dyDescent="0.2">
      <c r="A49" s="104">
        <v>297</v>
      </c>
      <c r="B49" s="104">
        <v>9920</v>
      </c>
      <c r="C49" s="104" t="s">
        <v>1147</v>
      </c>
      <c r="D49" s="104">
        <v>540295888</v>
      </c>
      <c r="E49" s="104" t="s">
        <v>1022</v>
      </c>
      <c r="F49" s="104" t="s">
        <v>1148</v>
      </c>
      <c r="G49" s="104">
        <v>62019047</v>
      </c>
      <c r="H49" s="104" t="s">
        <v>108</v>
      </c>
      <c r="I49" s="104" t="s">
        <v>1030</v>
      </c>
      <c r="J49" s="104" t="s">
        <v>1048</v>
      </c>
      <c r="K49" s="104" t="s">
        <v>139</v>
      </c>
      <c r="L49" s="104" t="s">
        <v>73</v>
      </c>
      <c r="M49" s="104" t="s">
        <v>73</v>
      </c>
      <c r="N49" s="104" t="s">
        <v>742</v>
      </c>
      <c r="O49" s="104" t="s">
        <v>74</v>
      </c>
      <c r="P49" s="110">
        <v>44745</v>
      </c>
      <c r="Q49" s="104" t="s">
        <v>86</v>
      </c>
      <c r="R49" s="104" t="s">
        <v>952</v>
      </c>
      <c r="S49" s="104" t="s">
        <v>946</v>
      </c>
      <c r="T49" s="106" t="s">
        <v>947</v>
      </c>
      <c r="U49" s="105">
        <v>3.6360000000000001</v>
      </c>
      <c r="V49" s="105">
        <v>624.86779999999999</v>
      </c>
      <c r="W49" s="105">
        <v>2272.01962</v>
      </c>
      <c r="X49" s="107">
        <v>0</v>
      </c>
      <c r="Y49" s="107">
        <v>1.2597496220751131E-2</v>
      </c>
      <c r="Z49" s="107">
        <v>2.4185000000000001E-3</v>
      </c>
    </row>
    <row r="50" spans="1:26" s="104" customFormat="1" x14ac:dyDescent="0.2">
      <c r="A50" s="104">
        <v>297</v>
      </c>
      <c r="B50" s="104">
        <v>9920</v>
      </c>
      <c r="C50" s="104" t="s">
        <v>1149</v>
      </c>
      <c r="D50" s="104" t="s">
        <v>1150</v>
      </c>
      <c r="E50" s="104" t="s">
        <v>1083</v>
      </c>
      <c r="F50" s="104" t="s">
        <v>1151</v>
      </c>
      <c r="G50" s="104">
        <v>62021704</v>
      </c>
      <c r="H50" s="104" t="s">
        <v>108</v>
      </c>
      <c r="I50" s="104" t="s">
        <v>1030</v>
      </c>
      <c r="J50" s="104" t="s">
        <v>1062</v>
      </c>
      <c r="K50" s="104" t="s">
        <v>139</v>
      </c>
      <c r="L50" s="104" t="s">
        <v>146</v>
      </c>
      <c r="M50" s="104" t="s">
        <v>146</v>
      </c>
      <c r="N50" s="104" t="s">
        <v>146</v>
      </c>
      <c r="O50" s="104" t="s">
        <v>74</v>
      </c>
      <c r="P50" s="110" t="s">
        <v>1152</v>
      </c>
      <c r="Q50" s="104" t="s">
        <v>77</v>
      </c>
      <c r="R50" s="104" t="s">
        <v>156</v>
      </c>
      <c r="S50" s="104" t="s">
        <v>946</v>
      </c>
      <c r="T50" s="106" t="s">
        <v>947</v>
      </c>
      <c r="U50" s="105">
        <v>3.165</v>
      </c>
      <c r="V50" s="105">
        <v>458.83890000000002</v>
      </c>
      <c r="W50" s="105">
        <v>1452.2253599999999</v>
      </c>
      <c r="X50" s="107">
        <v>0.77729269999999995</v>
      </c>
      <c r="Y50" s="107">
        <v>8.0520975843707231E-3</v>
      </c>
      <c r="Z50" s="107">
        <v>1.5458E-3</v>
      </c>
    </row>
    <row r="51" spans="1:26" s="104" customFormat="1" x14ac:dyDescent="0.2">
      <c r="A51" s="104">
        <v>297</v>
      </c>
      <c r="B51" s="104">
        <v>9920</v>
      </c>
      <c r="C51" s="104" t="s">
        <v>1132</v>
      </c>
      <c r="D51" s="104">
        <v>796442</v>
      </c>
      <c r="E51" s="104" t="s">
        <v>1022</v>
      </c>
      <c r="F51" s="104" t="s">
        <v>1153</v>
      </c>
      <c r="G51" s="104">
        <v>62021589</v>
      </c>
      <c r="H51" s="104" t="s">
        <v>108</v>
      </c>
      <c r="I51" s="104" t="s">
        <v>1030</v>
      </c>
      <c r="J51" s="104" t="s">
        <v>1062</v>
      </c>
      <c r="K51" s="104" t="s">
        <v>139</v>
      </c>
      <c r="L51" s="104" t="s">
        <v>1026</v>
      </c>
      <c r="M51" s="104" t="s">
        <v>1026</v>
      </c>
      <c r="N51" s="104" t="s">
        <v>800</v>
      </c>
      <c r="O51" s="104" t="s">
        <v>74</v>
      </c>
      <c r="P51" s="110" t="s">
        <v>1154</v>
      </c>
      <c r="Q51" s="104" t="s">
        <v>85</v>
      </c>
      <c r="R51" s="104" t="s">
        <v>952</v>
      </c>
      <c r="S51" s="104" t="s">
        <v>946</v>
      </c>
      <c r="T51" s="106" t="s">
        <v>947</v>
      </c>
      <c r="U51" s="105">
        <v>4.1872999999999996</v>
      </c>
      <c r="V51" s="105">
        <v>261.94310000000002</v>
      </c>
      <c r="W51" s="105">
        <v>1096.8344999999999</v>
      </c>
      <c r="X51" s="107">
        <v>0.15882350000000001</v>
      </c>
      <c r="Y51" s="107">
        <v>6.0814981755505466E-3</v>
      </c>
      <c r="Z51" s="107">
        <v>1.1674999999999999E-3</v>
      </c>
    </row>
    <row r="52" spans="1:26" s="104" customFormat="1" x14ac:dyDescent="0.2">
      <c r="A52" s="104">
        <v>297</v>
      </c>
      <c r="B52" s="104">
        <v>9920</v>
      </c>
      <c r="C52" s="104" t="s">
        <v>1075</v>
      </c>
      <c r="D52" s="104" t="s">
        <v>1155</v>
      </c>
      <c r="E52" s="104" t="s">
        <v>1083</v>
      </c>
      <c r="F52" s="104" t="s">
        <v>1156</v>
      </c>
      <c r="G52" s="104">
        <v>62021563</v>
      </c>
      <c r="H52" s="104" t="s">
        <v>108</v>
      </c>
      <c r="I52" s="104" t="s">
        <v>1030</v>
      </c>
      <c r="J52" s="104" t="s">
        <v>1034</v>
      </c>
      <c r="K52" s="104" t="s">
        <v>139</v>
      </c>
      <c r="L52" s="104" t="s">
        <v>1026</v>
      </c>
      <c r="M52" s="104" t="s">
        <v>73</v>
      </c>
      <c r="N52" s="104" t="s">
        <v>146</v>
      </c>
      <c r="O52" s="104" t="s">
        <v>74</v>
      </c>
      <c r="P52" s="110" t="s">
        <v>1157</v>
      </c>
      <c r="Q52" s="104" t="s">
        <v>77</v>
      </c>
      <c r="R52" s="104" t="s">
        <v>952</v>
      </c>
      <c r="S52" s="104" t="s">
        <v>946</v>
      </c>
      <c r="T52" s="106" t="s">
        <v>947</v>
      </c>
      <c r="U52" s="105">
        <v>3.165</v>
      </c>
      <c r="V52" s="105">
        <v>1154.0758000000001</v>
      </c>
      <c r="W52" s="105">
        <v>3652.65</v>
      </c>
      <c r="X52" s="107">
        <v>0.79470189999999996</v>
      </c>
      <c r="Y52" s="107">
        <v>2.025259392422182E-2</v>
      </c>
      <c r="Z52" s="107">
        <v>3.8880999999999998E-3</v>
      </c>
    </row>
    <row r="53" spans="1:26" s="104" customFormat="1" x14ac:dyDescent="0.2">
      <c r="A53" s="104">
        <v>297</v>
      </c>
      <c r="B53" s="104">
        <v>9920</v>
      </c>
      <c r="C53" s="104" t="s">
        <v>1032</v>
      </c>
      <c r="D53" s="104">
        <v>530278654</v>
      </c>
      <c r="E53" s="104" t="s">
        <v>1022</v>
      </c>
      <c r="F53" s="104" t="s">
        <v>1158</v>
      </c>
      <c r="G53" s="104">
        <v>62021470</v>
      </c>
      <c r="H53" s="104" t="s">
        <v>108</v>
      </c>
      <c r="I53" s="104" t="s">
        <v>1030</v>
      </c>
      <c r="J53" s="104" t="s">
        <v>1034</v>
      </c>
      <c r="K53" s="104" t="s">
        <v>139</v>
      </c>
      <c r="L53" s="104" t="s">
        <v>73</v>
      </c>
      <c r="M53" s="104" t="s">
        <v>73</v>
      </c>
      <c r="N53" s="104" t="s">
        <v>146</v>
      </c>
      <c r="O53" s="104" t="s">
        <v>74</v>
      </c>
      <c r="P53" s="110" t="s">
        <v>1159</v>
      </c>
      <c r="Q53" s="104" t="s">
        <v>77</v>
      </c>
      <c r="R53" s="104" t="s">
        <v>952</v>
      </c>
      <c r="S53" s="104" t="s">
        <v>946</v>
      </c>
      <c r="T53" s="106" t="s">
        <v>947</v>
      </c>
      <c r="U53" s="105">
        <v>3.165</v>
      </c>
      <c r="V53" s="105">
        <v>782.77909999999997</v>
      </c>
      <c r="W53" s="105">
        <v>2477.4959699999999</v>
      </c>
      <c r="X53" s="107">
        <v>0</v>
      </c>
      <c r="Y53" s="107">
        <v>1.3736795878961235E-2</v>
      </c>
      <c r="Z53" s="107">
        <v>2.6372000000000001E-3</v>
      </c>
    </row>
    <row r="54" spans="1:26" s="104" customFormat="1" x14ac:dyDescent="0.2">
      <c r="A54" s="104">
        <v>297</v>
      </c>
      <c r="B54" s="104">
        <v>9920</v>
      </c>
      <c r="C54" s="104" t="s">
        <v>1132</v>
      </c>
      <c r="D54" s="104" t="s">
        <v>1160</v>
      </c>
      <c r="E54" s="104" t="s">
        <v>1083</v>
      </c>
      <c r="F54" s="104" t="s">
        <v>1161</v>
      </c>
      <c r="G54" s="104">
        <v>62021167</v>
      </c>
      <c r="H54" s="104" t="s">
        <v>108</v>
      </c>
      <c r="I54" s="104" t="s">
        <v>1052</v>
      </c>
      <c r="J54" s="104" t="s">
        <v>1162</v>
      </c>
      <c r="K54" s="104" t="s">
        <v>139</v>
      </c>
      <c r="L54" s="104" t="s">
        <v>1026</v>
      </c>
      <c r="M54" s="104" t="s">
        <v>146</v>
      </c>
      <c r="N54" s="104" t="s">
        <v>146</v>
      </c>
      <c r="O54" s="104" t="s">
        <v>74</v>
      </c>
      <c r="P54" s="110">
        <v>45143</v>
      </c>
      <c r="Q54" s="104" t="s">
        <v>77</v>
      </c>
      <c r="R54" s="104" t="s">
        <v>156</v>
      </c>
      <c r="S54" s="104" t="s">
        <v>946</v>
      </c>
      <c r="T54" s="106" t="s">
        <v>947</v>
      </c>
      <c r="U54" s="105">
        <v>3.165</v>
      </c>
      <c r="V54" s="105">
        <v>842.14139999999998</v>
      </c>
      <c r="W54" s="105">
        <v>2665.3776499999999</v>
      </c>
      <c r="X54" s="107">
        <v>0</v>
      </c>
      <c r="Y54" s="107">
        <v>1.4778495566451328E-2</v>
      </c>
      <c r="Z54" s="107">
        <v>2.8371999999999998E-3</v>
      </c>
    </row>
    <row r="55" spans="1:26" s="104" customFormat="1" x14ac:dyDescent="0.2">
      <c r="A55" s="104">
        <v>297</v>
      </c>
      <c r="B55" s="104">
        <v>9920</v>
      </c>
      <c r="C55" s="104" t="s">
        <v>1075</v>
      </c>
      <c r="D55" s="104">
        <v>540321718</v>
      </c>
      <c r="E55" s="104" t="s">
        <v>1022</v>
      </c>
      <c r="F55" s="104" t="s">
        <v>1163</v>
      </c>
      <c r="G55" s="104">
        <v>62021134</v>
      </c>
      <c r="H55" s="104" t="s">
        <v>108</v>
      </c>
      <c r="I55" s="104" t="s">
        <v>1052</v>
      </c>
      <c r="J55" s="104" t="s">
        <v>1062</v>
      </c>
      <c r="K55" s="104" t="s">
        <v>139</v>
      </c>
      <c r="L55" s="104" t="s">
        <v>73</v>
      </c>
      <c r="M55" s="104" t="s">
        <v>73</v>
      </c>
      <c r="N55" s="104" t="s">
        <v>703</v>
      </c>
      <c r="O55" s="104" t="s">
        <v>74</v>
      </c>
      <c r="P55" s="110">
        <v>44960</v>
      </c>
      <c r="Q55" s="104" t="s">
        <v>86</v>
      </c>
      <c r="R55" s="104" t="s">
        <v>156</v>
      </c>
      <c r="S55" s="104" t="s">
        <v>946</v>
      </c>
      <c r="T55" s="106" t="s">
        <v>947</v>
      </c>
      <c r="U55" s="105">
        <v>3.6360000000000001</v>
      </c>
      <c r="V55" s="105">
        <v>431.83199999999999</v>
      </c>
      <c r="W55" s="105">
        <v>1570.1414600000001</v>
      </c>
      <c r="X55" s="107">
        <v>0</v>
      </c>
      <c r="Y55" s="107">
        <v>8.7058973882307832E-3</v>
      </c>
      <c r="Z55" s="107">
        <v>1.6714E-3</v>
      </c>
    </row>
    <row r="56" spans="1:26" s="104" customFormat="1" x14ac:dyDescent="0.2">
      <c r="A56" s="104">
        <v>297</v>
      </c>
      <c r="B56" s="104">
        <v>9920</v>
      </c>
      <c r="C56" s="104" t="s">
        <v>1164</v>
      </c>
      <c r="D56" s="104">
        <v>515469229</v>
      </c>
      <c r="E56" s="104" t="s">
        <v>179</v>
      </c>
      <c r="F56" s="104" t="s">
        <v>1165</v>
      </c>
      <c r="G56" s="104">
        <v>62021043</v>
      </c>
      <c r="H56" s="104" t="s">
        <v>108</v>
      </c>
      <c r="I56" s="104" t="s">
        <v>1030</v>
      </c>
      <c r="J56" s="104" t="s">
        <v>1053</v>
      </c>
      <c r="K56" s="104" t="s">
        <v>139</v>
      </c>
      <c r="L56" s="104" t="s">
        <v>1026</v>
      </c>
      <c r="M56" s="104" t="s">
        <v>1026</v>
      </c>
      <c r="N56" s="104" t="s">
        <v>146</v>
      </c>
      <c r="O56" s="104" t="s">
        <v>74</v>
      </c>
      <c r="P56" s="110" t="s">
        <v>1166</v>
      </c>
      <c r="Q56" s="104" t="s">
        <v>77</v>
      </c>
      <c r="R56" s="104" t="s">
        <v>156</v>
      </c>
      <c r="S56" s="104" t="s">
        <v>946</v>
      </c>
      <c r="T56" s="106" t="s">
        <v>947</v>
      </c>
      <c r="U56" s="105">
        <v>3.165</v>
      </c>
      <c r="V56" s="105">
        <v>803.79290000000003</v>
      </c>
      <c r="W56" s="105">
        <v>2544.0045300000002</v>
      </c>
      <c r="X56" s="107">
        <v>5.0890699999999997E-2</v>
      </c>
      <c r="Y56" s="107">
        <v>1.4105595768321266E-2</v>
      </c>
      <c r="Z56" s="107">
        <v>2.7079999999999999E-3</v>
      </c>
    </row>
    <row r="57" spans="1:26" s="104" customFormat="1" x14ac:dyDescent="0.2">
      <c r="A57" s="104">
        <v>297</v>
      </c>
      <c r="B57" s="104">
        <v>9920</v>
      </c>
      <c r="C57" s="104" t="s">
        <v>1167</v>
      </c>
      <c r="D57" s="104">
        <v>949417</v>
      </c>
      <c r="E57" s="104" t="s">
        <v>1083</v>
      </c>
      <c r="F57" s="104" t="s">
        <v>1168</v>
      </c>
      <c r="G57" s="104">
        <v>62020680</v>
      </c>
      <c r="H57" s="104" t="s">
        <v>108</v>
      </c>
      <c r="I57" s="104" t="s">
        <v>1030</v>
      </c>
      <c r="J57" s="104" t="s">
        <v>1044</v>
      </c>
      <c r="K57" s="104" t="s">
        <v>139</v>
      </c>
      <c r="L57" s="104" t="s">
        <v>1026</v>
      </c>
      <c r="M57" s="104" t="s">
        <v>146</v>
      </c>
      <c r="N57" s="104" t="s">
        <v>146</v>
      </c>
      <c r="O57" s="104" t="s">
        <v>74</v>
      </c>
      <c r="P57" s="110" t="s">
        <v>1169</v>
      </c>
      <c r="Q57" s="104" t="s">
        <v>77</v>
      </c>
      <c r="R57" s="104" t="s">
        <v>156</v>
      </c>
      <c r="S57" s="104" t="s">
        <v>946</v>
      </c>
      <c r="T57" s="106" t="s">
        <v>947</v>
      </c>
      <c r="U57" s="105">
        <v>3.165</v>
      </c>
      <c r="V57" s="105">
        <v>1119.1886999999999</v>
      </c>
      <c r="W57" s="105">
        <v>3542.2322800000002</v>
      </c>
      <c r="X57" s="107">
        <v>1</v>
      </c>
      <c r="Y57" s="107">
        <v>1.9640394107881765E-2</v>
      </c>
      <c r="Z57" s="107">
        <v>3.7705999999999998E-3</v>
      </c>
    </row>
    <row r="58" spans="1:26" s="104" customFormat="1" x14ac:dyDescent="0.2">
      <c r="A58" s="104">
        <v>297</v>
      </c>
      <c r="B58" s="104">
        <v>9920</v>
      </c>
      <c r="C58" s="104" t="s">
        <v>1132</v>
      </c>
      <c r="D58" s="104">
        <v>1021214656</v>
      </c>
      <c r="E58" s="104" t="s">
        <v>1022</v>
      </c>
      <c r="F58" s="104" t="s">
        <v>1170</v>
      </c>
      <c r="G58" s="104">
        <v>62017843</v>
      </c>
      <c r="H58" s="104" t="s">
        <v>108</v>
      </c>
      <c r="I58" s="104" t="s">
        <v>1052</v>
      </c>
      <c r="J58" s="104" t="s">
        <v>1062</v>
      </c>
      <c r="K58" s="104" t="s">
        <v>139</v>
      </c>
      <c r="L58" s="104" t="s">
        <v>146</v>
      </c>
      <c r="M58" s="104" t="s">
        <v>146</v>
      </c>
      <c r="N58" s="104" t="s">
        <v>146</v>
      </c>
      <c r="O58" s="104" t="s">
        <v>74</v>
      </c>
      <c r="P58" s="110" t="s">
        <v>1171</v>
      </c>
      <c r="Q58" s="104" t="s">
        <v>77</v>
      </c>
      <c r="R58" s="104" t="s">
        <v>156</v>
      </c>
      <c r="S58" s="104" t="s">
        <v>946</v>
      </c>
      <c r="T58" s="106" t="s">
        <v>947</v>
      </c>
      <c r="U58" s="105">
        <v>3.165</v>
      </c>
      <c r="V58" s="105">
        <v>582.35969999999998</v>
      </c>
      <c r="W58" s="105">
        <v>1843.1685</v>
      </c>
      <c r="X58" s="107">
        <v>7.7926000000000002E-3</v>
      </c>
      <c r="Y58" s="107">
        <v>1.0219696934090918E-2</v>
      </c>
      <c r="Z58" s="107">
        <v>1.9620000000000002E-3</v>
      </c>
    </row>
    <row r="59" spans="1:26" s="104" customFormat="1" x14ac:dyDescent="0.2">
      <c r="A59" s="104">
        <v>297</v>
      </c>
      <c r="B59" s="104">
        <v>9920</v>
      </c>
      <c r="C59" s="104" t="s">
        <v>1075</v>
      </c>
      <c r="D59" s="104">
        <v>520034356</v>
      </c>
      <c r="E59" s="104" t="s">
        <v>1022</v>
      </c>
      <c r="F59" s="104" t="s">
        <v>1172</v>
      </c>
      <c r="G59" s="104">
        <v>62011119</v>
      </c>
      <c r="H59" s="104" t="s">
        <v>108</v>
      </c>
      <c r="I59" s="104" t="s">
        <v>1024</v>
      </c>
      <c r="J59" s="104" t="s">
        <v>1053</v>
      </c>
      <c r="K59" s="104" t="s">
        <v>139</v>
      </c>
      <c r="L59" s="104" t="s">
        <v>1026</v>
      </c>
      <c r="M59" s="104" t="s">
        <v>73</v>
      </c>
      <c r="N59" s="104" t="s">
        <v>146</v>
      </c>
      <c r="O59" s="104" t="s">
        <v>74</v>
      </c>
      <c r="P59" s="110" t="s">
        <v>1173</v>
      </c>
      <c r="Q59" s="104" t="s">
        <v>77</v>
      </c>
      <c r="R59" s="104" t="s">
        <v>156</v>
      </c>
      <c r="S59" s="104" t="s">
        <v>946</v>
      </c>
      <c r="T59" s="106" t="s">
        <v>947</v>
      </c>
      <c r="U59" s="105">
        <v>3.165</v>
      </c>
      <c r="V59" s="105">
        <v>415.65100000000001</v>
      </c>
      <c r="W59" s="105">
        <v>1315.5355400000001</v>
      </c>
      <c r="X59" s="107">
        <v>0</v>
      </c>
      <c r="Y59" s="107">
        <v>7.2941978117406553E-3</v>
      </c>
      <c r="Z59" s="107">
        <v>1.4002999999999999E-3</v>
      </c>
    </row>
    <row r="60" spans="1:26" s="104" customFormat="1" x14ac:dyDescent="0.2">
      <c r="A60" s="104">
        <v>297</v>
      </c>
      <c r="B60" s="104">
        <v>9920</v>
      </c>
      <c r="C60" s="104" t="s">
        <v>1174</v>
      </c>
      <c r="D60" s="104" t="s">
        <v>1175</v>
      </c>
      <c r="E60" s="104" t="s">
        <v>512</v>
      </c>
      <c r="F60" s="104" t="s">
        <v>1176</v>
      </c>
      <c r="G60" s="104">
        <v>62022868</v>
      </c>
      <c r="H60" s="104" t="s">
        <v>108</v>
      </c>
      <c r="I60" s="104" t="s">
        <v>1030</v>
      </c>
      <c r="K60" s="104" t="s">
        <v>139</v>
      </c>
      <c r="L60" s="104" t="s">
        <v>1098</v>
      </c>
      <c r="M60" s="104" t="s">
        <v>1177</v>
      </c>
      <c r="N60" s="104" t="s">
        <v>742</v>
      </c>
      <c r="O60" s="104" t="s">
        <v>74</v>
      </c>
      <c r="P60" s="110" t="s">
        <v>1178</v>
      </c>
      <c r="Q60" s="104" t="s">
        <v>86</v>
      </c>
      <c r="R60" s="104" t="s">
        <v>952</v>
      </c>
      <c r="S60" s="104" t="s">
        <v>946</v>
      </c>
      <c r="T60" s="106" t="s">
        <v>947</v>
      </c>
      <c r="U60" s="105">
        <v>3.6360000000000001</v>
      </c>
      <c r="V60" s="105">
        <v>457.8442</v>
      </c>
      <c r="W60" s="105">
        <v>1664.7218600000001</v>
      </c>
      <c r="X60" s="107">
        <v>0.3038961</v>
      </c>
      <c r="Y60" s="107">
        <v>9.2302972309108288E-3</v>
      </c>
      <c r="Z60" s="107">
        <v>1.7719999999999999E-3</v>
      </c>
    </row>
    <row r="61" spans="1:26" s="104" customFormat="1" x14ac:dyDescent="0.2">
      <c r="A61" s="104">
        <v>297</v>
      </c>
      <c r="B61" s="104">
        <v>9920</v>
      </c>
      <c r="C61" s="104" t="s">
        <v>1179</v>
      </c>
      <c r="D61" s="104">
        <v>2074165</v>
      </c>
      <c r="E61" s="104" t="s">
        <v>1022</v>
      </c>
      <c r="F61" s="104" t="s">
        <v>1180</v>
      </c>
      <c r="G61" s="104">
        <v>62022827</v>
      </c>
      <c r="H61" s="104" t="s">
        <v>108</v>
      </c>
      <c r="I61" s="104" t="s">
        <v>1030</v>
      </c>
      <c r="J61" s="104" t="s">
        <v>1048</v>
      </c>
      <c r="K61" s="104" t="s">
        <v>139</v>
      </c>
      <c r="L61" s="104" t="s">
        <v>146</v>
      </c>
      <c r="M61" s="104" t="s">
        <v>146</v>
      </c>
      <c r="N61" s="104" t="s">
        <v>146</v>
      </c>
      <c r="O61" s="104" t="s">
        <v>74</v>
      </c>
      <c r="P61" s="110" t="s">
        <v>1181</v>
      </c>
      <c r="Q61" s="104" t="s">
        <v>77</v>
      </c>
      <c r="R61" s="104" t="s">
        <v>952</v>
      </c>
      <c r="S61" s="104" t="s">
        <v>946</v>
      </c>
      <c r="T61" s="106" t="s">
        <v>947</v>
      </c>
      <c r="U61" s="105">
        <v>3.165</v>
      </c>
      <c r="V61" s="105">
        <v>167.95230000000001</v>
      </c>
      <c r="W61" s="105">
        <v>531.56916999999999</v>
      </c>
      <c r="X61" s="107">
        <v>0</v>
      </c>
      <c r="Y61" s="107">
        <v>2.947399115780265E-3</v>
      </c>
      <c r="Z61" s="107">
        <v>5.6579999999999998E-4</v>
      </c>
    </row>
    <row r="62" spans="1:26" s="104" customFormat="1" x14ac:dyDescent="0.2">
      <c r="A62" s="104">
        <v>297</v>
      </c>
      <c r="B62" s="104">
        <v>9920</v>
      </c>
      <c r="C62" s="104" t="s">
        <v>1182</v>
      </c>
      <c r="D62" s="104">
        <v>2708590</v>
      </c>
      <c r="E62" s="104" t="s">
        <v>1022</v>
      </c>
      <c r="F62" s="104" t="s">
        <v>1183</v>
      </c>
      <c r="G62" s="104">
        <v>62022470</v>
      </c>
      <c r="H62" s="104" t="s">
        <v>108</v>
      </c>
      <c r="I62" s="104" t="s">
        <v>1030</v>
      </c>
      <c r="J62" s="104" t="s">
        <v>1025</v>
      </c>
      <c r="K62" s="104" t="s">
        <v>139</v>
      </c>
      <c r="L62" s="104" t="s">
        <v>1098</v>
      </c>
      <c r="M62" s="104" t="s">
        <v>1184</v>
      </c>
      <c r="N62" s="104" t="s">
        <v>146</v>
      </c>
      <c r="O62" s="104" t="s">
        <v>74</v>
      </c>
      <c r="P62" s="110" t="s">
        <v>1185</v>
      </c>
      <c r="Q62" s="104" t="s">
        <v>77</v>
      </c>
      <c r="R62" s="104" t="s">
        <v>952</v>
      </c>
      <c r="S62" s="104" t="s">
        <v>946</v>
      </c>
      <c r="T62" s="106" t="s">
        <v>947</v>
      </c>
      <c r="U62" s="105">
        <v>3.165</v>
      </c>
      <c r="V62" s="105">
        <v>3.2437999999999998</v>
      </c>
      <c r="W62" s="105">
        <v>10.266859999999999</v>
      </c>
      <c r="X62" s="107">
        <v>2.5436799999999999E-2</v>
      </c>
      <c r="Y62" s="107">
        <v>5.6899982930005115E-5</v>
      </c>
      <c r="Z62" s="107">
        <v>1.0900000000000001E-5</v>
      </c>
    </row>
    <row r="63" spans="1:26" s="104" customFormat="1" x14ac:dyDescent="0.2">
      <c r="A63" s="104">
        <v>297</v>
      </c>
      <c r="B63" s="104">
        <v>9920</v>
      </c>
      <c r="C63" s="104" t="s">
        <v>1096</v>
      </c>
      <c r="D63" s="104">
        <v>12902</v>
      </c>
      <c r="E63" s="104" t="s">
        <v>1083</v>
      </c>
      <c r="F63" s="104" t="s">
        <v>1186</v>
      </c>
      <c r="G63" s="104">
        <v>62022322</v>
      </c>
      <c r="H63" s="104" t="s">
        <v>108</v>
      </c>
      <c r="I63" s="104" t="s">
        <v>1030</v>
      </c>
      <c r="J63" s="104" t="s">
        <v>1048</v>
      </c>
      <c r="K63" s="104" t="s">
        <v>139</v>
      </c>
      <c r="L63" s="104" t="s">
        <v>1098</v>
      </c>
      <c r="M63" s="104" t="s">
        <v>1187</v>
      </c>
      <c r="N63" s="104" t="s">
        <v>146</v>
      </c>
      <c r="O63" s="104" t="s">
        <v>74</v>
      </c>
      <c r="P63" s="110">
        <v>45873</v>
      </c>
      <c r="Q63" s="104" t="s">
        <v>77</v>
      </c>
      <c r="R63" s="104" t="s">
        <v>952</v>
      </c>
      <c r="S63" s="104" t="s">
        <v>946</v>
      </c>
      <c r="T63" s="106" t="s">
        <v>947</v>
      </c>
      <c r="U63" s="105">
        <v>3.165</v>
      </c>
      <c r="V63" s="105">
        <v>301.02109999999999</v>
      </c>
      <c r="W63" s="105">
        <v>952.73181999999997</v>
      </c>
      <c r="X63" s="107">
        <v>0.1498951</v>
      </c>
      <c r="Y63" s="107">
        <v>5.2824984152504747E-3</v>
      </c>
      <c r="Z63" s="107">
        <v>1.0141E-3</v>
      </c>
    </row>
    <row r="64" spans="1:26" s="104" customFormat="1" x14ac:dyDescent="0.2">
      <c r="A64" s="104">
        <v>297</v>
      </c>
      <c r="B64" s="104">
        <v>9920</v>
      </c>
      <c r="C64" s="104" t="s">
        <v>1188</v>
      </c>
      <c r="D64" s="104" t="s">
        <v>1189</v>
      </c>
      <c r="E64" s="104" t="s">
        <v>512</v>
      </c>
      <c r="F64" s="104" t="s">
        <v>1190</v>
      </c>
      <c r="G64" s="104">
        <v>62022298</v>
      </c>
      <c r="H64" s="104" t="s">
        <v>108</v>
      </c>
      <c r="I64" s="104" t="s">
        <v>1030</v>
      </c>
      <c r="J64" s="104" t="s">
        <v>1146</v>
      </c>
      <c r="K64" s="104" t="s">
        <v>139</v>
      </c>
      <c r="L64" s="104" t="s">
        <v>1098</v>
      </c>
      <c r="M64" s="104" t="s">
        <v>1191</v>
      </c>
      <c r="N64" s="104" t="s">
        <v>146</v>
      </c>
      <c r="O64" s="104" t="s">
        <v>74</v>
      </c>
      <c r="P64" s="110" t="s">
        <v>1192</v>
      </c>
      <c r="Q64" s="104" t="s">
        <v>77</v>
      </c>
      <c r="R64" s="104" t="s">
        <v>952</v>
      </c>
      <c r="S64" s="104" t="s">
        <v>972</v>
      </c>
      <c r="T64" s="106" t="s">
        <v>947</v>
      </c>
      <c r="U64" s="105">
        <v>3.165</v>
      </c>
      <c r="V64" s="105">
        <v>523.45320000000004</v>
      </c>
      <c r="W64" s="105">
        <v>1656.72947</v>
      </c>
      <c r="X64" s="107">
        <v>0</v>
      </c>
      <c r="Y64" s="107">
        <v>9.1859972442008241E-3</v>
      </c>
      <c r="Z64" s="107">
        <v>1.7635000000000001E-3</v>
      </c>
    </row>
    <row r="65" spans="1:26" s="104" customFormat="1" x14ac:dyDescent="0.2">
      <c r="A65" s="104">
        <v>297</v>
      </c>
      <c r="B65" s="104">
        <v>9920</v>
      </c>
      <c r="C65" s="104" t="s">
        <v>1193</v>
      </c>
      <c r="D65" s="104" t="s">
        <v>1194</v>
      </c>
      <c r="E65" s="104" t="s">
        <v>1083</v>
      </c>
      <c r="F65" s="104" t="s">
        <v>1195</v>
      </c>
      <c r="G65" s="104">
        <v>62022173</v>
      </c>
      <c r="H65" s="104" t="s">
        <v>108</v>
      </c>
      <c r="I65" s="104" t="s">
        <v>1030</v>
      </c>
      <c r="J65" s="104" t="s">
        <v>1108</v>
      </c>
      <c r="K65" s="104" t="s">
        <v>139</v>
      </c>
      <c r="L65" s="104" t="s">
        <v>1098</v>
      </c>
      <c r="M65" s="104" t="s">
        <v>1196</v>
      </c>
      <c r="N65" s="104" t="s">
        <v>742</v>
      </c>
      <c r="O65" s="104" t="s">
        <v>74</v>
      </c>
      <c r="P65" s="110" t="s">
        <v>1197</v>
      </c>
      <c r="Q65" s="104" t="s">
        <v>86</v>
      </c>
      <c r="R65" s="104" t="s">
        <v>952</v>
      </c>
      <c r="S65" s="104" t="s">
        <v>946</v>
      </c>
      <c r="T65" s="106" t="s">
        <v>947</v>
      </c>
      <c r="U65" s="105">
        <v>3.6360000000000001</v>
      </c>
      <c r="V65" s="105">
        <v>306.86340000000001</v>
      </c>
      <c r="W65" s="105">
        <v>1115.7555600000001</v>
      </c>
      <c r="X65" s="107">
        <v>1</v>
      </c>
      <c r="Y65" s="107">
        <v>6.1864981440505557E-3</v>
      </c>
      <c r="Z65" s="107">
        <v>1.1877000000000001E-3</v>
      </c>
    </row>
    <row r="66" spans="1:26" s="104" customFormat="1" x14ac:dyDescent="0.2">
      <c r="A66" s="104">
        <v>297</v>
      </c>
      <c r="B66" s="104">
        <v>9920</v>
      </c>
      <c r="C66" s="104" t="s">
        <v>1198</v>
      </c>
      <c r="D66" s="104" t="s">
        <v>1199</v>
      </c>
      <c r="E66" s="104" t="s">
        <v>512</v>
      </c>
      <c r="F66" s="104" t="s">
        <v>1200</v>
      </c>
      <c r="G66" s="104">
        <v>62022090</v>
      </c>
      <c r="H66" s="104" t="s">
        <v>108</v>
      </c>
      <c r="I66" s="104" t="s">
        <v>1030</v>
      </c>
      <c r="J66" s="104" t="s">
        <v>1108</v>
      </c>
      <c r="K66" s="104" t="s">
        <v>139</v>
      </c>
      <c r="L66" s="104" t="s">
        <v>1098</v>
      </c>
      <c r="M66" s="104" t="s">
        <v>1184</v>
      </c>
      <c r="N66" s="104" t="s">
        <v>146</v>
      </c>
      <c r="O66" s="104" t="s">
        <v>74</v>
      </c>
      <c r="P66" s="110" t="s">
        <v>1201</v>
      </c>
      <c r="Q66" s="104" t="s">
        <v>77</v>
      </c>
      <c r="R66" s="104" t="s">
        <v>1202</v>
      </c>
      <c r="S66" s="104" t="s">
        <v>946</v>
      </c>
      <c r="T66" s="106" t="s">
        <v>947</v>
      </c>
      <c r="U66" s="105">
        <v>3.165</v>
      </c>
      <c r="V66" s="105">
        <v>399.9006</v>
      </c>
      <c r="W66" s="105">
        <v>1265.68551</v>
      </c>
      <c r="X66" s="107">
        <v>0</v>
      </c>
      <c r="Y66" s="107">
        <v>7.0177978946606304E-3</v>
      </c>
      <c r="Z66" s="107">
        <v>1.3473000000000001E-3</v>
      </c>
    </row>
    <row r="67" spans="1:26" s="104" customFormat="1" x14ac:dyDescent="0.2">
      <c r="A67" s="104">
        <v>297</v>
      </c>
      <c r="B67" s="104">
        <v>9920</v>
      </c>
      <c r="C67" s="104" t="s">
        <v>1081</v>
      </c>
      <c r="D67" s="104">
        <v>811259854</v>
      </c>
      <c r="E67" s="104" t="s">
        <v>1022</v>
      </c>
      <c r="F67" s="104" t="s">
        <v>1203</v>
      </c>
      <c r="G67" s="104">
        <v>62019138</v>
      </c>
      <c r="H67" s="104" t="s">
        <v>108</v>
      </c>
      <c r="I67" s="104" t="s">
        <v>1052</v>
      </c>
      <c r="J67" s="104" t="s">
        <v>1062</v>
      </c>
      <c r="K67" s="104" t="s">
        <v>139</v>
      </c>
      <c r="L67" s="104" t="s">
        <v>146</v>
      </c>
      <c r="M67" s="104" t="s">
        <v>146</v>
      </c>
      <c r="N67" s="104" t="s">
        <v>146</v>
      </c>
      <c r="O67" s="104" t="s">
        <v>74</v>
      </c>
      <c r="P67" s="110" t="s">
        <v>1204</v>
      </c>
      <c r="Q67" s="104" t="s">
        <v>77</v>
      </c>
      <c r="R67" s="104" t="s">
        <v>952</v>
      </c>
      <c r="S67" s="104" t="s">
        <v>946</v>
      </c>
      <c r="T67" s="106" t="s">
        <v>947</v>
      </c>
      <c r="U67" s="105">
        <v>3.165</v>
      </c>
      <c r="V67" s="105">
        <v>1340.5298</v>
      </c>
      <c r="W67" s="105">
        <v>4242.777</v>
      </c>
      <c r="X67" s="107">
        <v>1.7882599999999998E-2</v>
      </c>
      <c r="Y67" s="107">
        <v>2.3524592942622113E-2</v>
      </c>
      <c r="Z67" s="107">
        <v>4.5163E-3</v>
      </c>
    </row>
    <row r="68" spans="1:26" s="104" customFormat="1" x14ac:dyDescent="0.2">
      <c r="A68" s="104">
        <v>297</v>
      </c>
      <c r="B68" s="104">
        <v>9921</v>
      </c>
      <c r="C68" s="104" t="s">
        <v>1028</v>
      </c>
      <c r="D68" s="104">
        <v>550274542</v>
      </c>
      <c r="E68" s="104" t="s">
        <v>1022</v>
      </c>
      <c r="F68" s="104" t="s">
        <v>1029</v>
      </c>
      <c r="G68" s="104">
        <v>100189869</v>
      </c>
      <c r="H68" s="104" t="s">
        <v>108</v>
      </c>
      <c r="I68" s="104" t="s">
        <v>1030</v>
      </c>
      <c r="J68" s="104" t="s">
        <v>1025</v>
      </c>
      <c r="K68" s="104" t="s">
        <v>73</v>
      </c>
      <c r="L68" s="104" t="s">
        <v>73</v>
      </c>
      <c r="M68" s="104" t="s">
        <v>73</v>
      </c>
      <c r="N68" s="104" t="s">
        <v>73</v>
      </c>
      <c r="O68" s="104" t="s">
        <v>74</v>
      </c>
      <c r="P68" s="110" t="s">
        <v>1031</v>
      </c>
      <c r="Q68" s="104" t="s">
        <v>79</v>
      </c>
      <c r="R68" s="104" t="s">
        <v>952</v>
      </c>
      <c r="S68" s="104" t="s">
        <v>946</v>
      </c>
      <c r="T68" s="106" t="s">
        <v>947</v>
      </c>
      <c r="U68" s="105">
        <v>1</v>
      </c>
      <c r="V68" s="105">
        <v>289.68819999999999</v>
      </c>
      <c r="W68" s="105">
        <v>289.68828999999999</v>
      </c>
      <c r="X68" s="107">
        <v>0.28541</v>
      </c>
      <c r="Y68" s="107">
        <v>1.8400498159950186E-2</v>
      </c>
      <c r="Z68" s="107">
        <v>1.7359999999999999E-3</v>
      </c>
    </row>
    <row r="69" spans="1:26" s="104" customFormat="1" x14ac:dyDescent="0.2">
      <c r="A69" s="104">
        <v>297</v>
      </c>
      <c r="B69" s="104">
        <v>9921</v>
      </c>
      <c r="C69" s="104" t="s">
        <v>1042</v>
      </c>
      <c r="D69" s="104">
        <v>516014008</v>
      </c>
      <c r="E69" s="104" t="s">
        <v>179</v>
      </c>
      <c r="F69" s="104" t="s">
        <v>1043</v>
      </c>
      <c r="G69" s="104">
        <v>50000967</v>
      </c>
      <c r="H69" s="104" t="s">
        <v>108</v>
      </c>
      <c r="I69" s="104" t="s">
        <v>1030</v>
      </c>
      <c r="J69" s="104" t="s">
        <v>1044</v>
      </c>
      <c r="K69" s="104" t="s">
        <v>73</v>
      </c>
      <c r="L69" s="104" t="s">
        <v>1026</v>
      </c>
      <c r="M69" s="104" t="s">
        <v>73</v>
      </c>
      <c r="N69" s="104" t="s">
        <v>73</v>
      </c>
      <c r="O69" s="104" t="s">
        <v>74</v>
      </c>
      <c r="P69" s="110">
        <v>44835</v>
      </c>
      <c r="Q69" s="104" t="s">
        <v>79</v>
      </c>
      <c r="R69" s="104" t="s">
        <v>952</v>
      </c>
      <c r="S69" s="104" t="s">
        <v>946</v>
      </c>
      <c r="T69" s="106" t="s">
        <v>1045</v>
      </c>
      <c r="U69" s="105">
        <v>1</v>
      </c>
      <c r="V69" s="105">
        <v>167.19499999999999</v>
      </c>
      <c r="W69" s="105">
        <v>167.19499999999999</v>
      </c>
      <c r="X69" s="107">
        <v>0.46666659999999999</v>
      </c>
      <c r="Y69" s="107">
        <v>1.0619998938000107E-2</v>
      </c>
      <c r="Z69" s="107">
        <v>1.0020000000000001E-3</v>
      </c>
    </row>
    <row r="70" spans="1:26" s="104" customFormat="1" x14ac:dyDescent="0.2">
      <c r="A70" s="104">
        <v>297</v>
      </c>
      <c r="B70" s="104">
        <v>9921</v>
      </c>
      <c r="C70" s="104" t="s">
        <v>1056</v>
      </c>
      <c r="D70" s="104">
        <v>540294725</v>
      </c>
      <c r="E70" s="104" t="s">
        <v>1022</v>
      </c>
      <c r="F70" s="104" t="s">
        <v>1057</v>
      </c>
      <c r="G70" s="104">
        <v>62019054</v>
      </c>
      <c r="H70" s="104" t="s">
        <v>108</v>
      </c>
      <c r="I70" s="104" t="s">
        <v>1030</v>
      </c>
      <c r="J70" s="104" t="s">
        <v>1048</v>
      </c>
      <c r="K70" s="104" t="s">
        <v>73</v>
      </c>
      <c r="L70" s="104" t="s">
        <v>73</v>
      </c>
      <c r="M70" s="104" t="s">
        <v>73</v>
      </c>
      <c r="N70" s="104" t="s">
        <v>73</v>
      </c>
      <c r="O70" s="104" t="s">
        <v>74</v>
      </c>
      <c r="P70" s="110">
        <v>44297</v>
      </c>
      <c r="Q70" s="104" t="s">
        <v>77</v>
      </c>
      <c r="R70" s="104" t="s">
        <v>952</v>
      </c>
      <c r="S70" s="104" t="s">
        <v>946</v>
      </c>
      <c r="T70" s="106" t="s">
        <v>947</v>
      </c>
      <c r="U70" s="105">
        <v>3.165</v>
      </c>
      <c r="V70" s="105">
        <v>162.1395</v>
      </c>
      <c r="W70" s="105">
        <v>513.17154000000005</v>
      </c>
      <c r="X70" s="107">
        <v>0</v>
      </c>
      <c r="Y70" s="107">
        <v>3.2595796740420332E-2</v>
      </c>
      <c r="Z70" s="107">
        <v>3.0753E-3</v>
      </c>
    </row>
    <row r="71" spans="1:26" s="104" customFormat="1" x14ac:dyDescent="0.2">
      <c r="A71" s="104">
        <v>297</v>
      </c>
      <c r="B71" s="104">
        <v>9921</v>
      </c>
      <c r="C71" s="104" t="s">
        <v>1046</v>
      </c>
      <c r="D71" s="104">
        <v>540278751</v>
      </c>
      <c r="E71" s="104" t="s">
        <v>1022</v>
      </c>
      <c r="F71" s="104" t="s">
        <v>1049</v>
      </c>
      <c r="G71" s="104">
        <v>62010707</v>
      </c>
      <c r="H71" s="104" t="s">
        <v>108</v>
      </c>
      <c r="I71" s="104" t="s">
        <v>1030</v>
      </c>
      <c r="J71" s="104" t="s">
        <v>1048</v>
      </c>
      <c r="K71" s="104" t="s">
        <v>73</v>
      </c>
      <c r="L71" s="104" t="s">
        <v>73</v>
      </c>
      <c r="M71" s="104" t="s">
        <v>73</v>
      </c>
      <c r="N71" s="104" t="s">
        <v>73</v>
      </c>
      <c r="O71" s="104" t="s">
        <v>74</v>
      </c>
      <c r="P71" s="110">
        <v>44688</v>
      </c>
      <c r="Q71" s="104" t="s">
        <v>77</v>
      </c>
      <c r="R71" s="104" t="s">
        <v>952</v>
      </c>
      <c r="S71" s="104" t="s">
        <v>946</v>
      </c>
      <c r="T71" s="106" t="s">
        <v>947</v>
      </c>
      <c r="U71" s="105">
        <v>3.165</v>
      </c>
      <c r="V71" s="105">
        <v>63.188699999999997</v>
      </c>
      <c r="W71" s="105">
        <v>199.99254999999999</v>
      </c>
      <c r="X71" s="107">
        <v>0</v>
      </c>
      <c r="Y71" s="107">
        <v>1.2703198729680129E-2</v>
      </c>
      <c r="Z71" s="107">
        <v>1.1984999999999999E-3</v>
      </c>
    </row>
    <row r="72" spans="1:26" s="104" customFormat="1" x14ac:dyDescent="0.2">
      <c r="A72" s="104">
        <v>297</v>
      </c>
      <c r="B72" s="104">
        <v>9921</v>
      </c>
      <c r="C72" s="104" t="s">
        <v>1050</v>
      </c>
      <c r="D72" s="104">
        <v>540290103</v>
      </c>
      <c r="E72" s="104" t="s">
        <v>1022</v>
      </c>
      <c r="F72" s="104" t="s">
        <v>1051</v>
      </c>
      <c r="G72" s="104">
        <v>50006980</v>
      </c>
      <c r="H72" s="104" t="s">
        <v>108</v>
      </c>
      <c r="I72" s="104" t="s">
        <v>1052</v>
      </c>
      <c r="J72" s="104" t="s">
        <v>1053</v>
      </c>
      <c r="K72" s="104" t="s">
        <v>73</v>
      </c>
      <c r="L72" s="104" t="s">
        <v>73</v>
      </c>
      <c r="M72" s="104" t="s">
        <v>73</v>
      </c>
      <c r="N72" s="104" t="s">
        <v>73</v>
      </c>
      <c r="O72" s="104" t="s">
        <v>74</v>
      </c>
      <c r="P72" s="110" t="s">
        <v>1035</v>
      </c>
      <c r="Q72" s="104" t="s">
        <v>79</v>
      </c>
      <c r="R72" s="104" t="s">
        <v>156</v>
      </c>
      <c r="S72" s="104" t="s">
        <v>946</v>
      </c>
      <c r="T72" s="106" t="s">
        <v>947</v>
      </c>
      <c r="U72" s="105">
        <v>1</v>
      </c>
      <c r="V72" s="105">
        <v>456.25299999999999</v>
      </c>
      <c r="W72" s="105">
        <v>456.25299999999999</v>
      </c>
      <c r="X72" s="107">
        <v>0.52757600000000004</v>
      </c>
      <c r="Y72" s="107">
        <v>2.8980397101960296E-2</v>
      </c>
      <c r="Z72" s="107">
        <v>2.7342E-3</v>
      </c>
    </row>
    <row r="73" spans="1:26" s="104" customFormat="1" x14ac:dyDescent="0.2">
      <c r="A73" s="104">
        <v>297</v>
      </c>
      <c r="B73" s="104">
        <v>9921</v>
      </c>
      <c r="C73" s="104" t="s">
        <v>1070</v>
      </c>
      <c r="D73" s="104">
        <v>2364352515</v>
      </c>
      <c r="E73" s="104" t="s">
        <v>1022</v>
      </c>
      <c r="F73" s="104" t="s">
        <v>1071</v>
      </c>
      <c r="G73" s="104">
        <v>50007954</v>
      </c>
      <c r="H73" s="104" t="s">
        <v>108</v>
      </c>
      <c r="I73" s="104" t="s">
        <v>1030</v>
      </c>
      <c r="J73" s="104" t="s">
        <v>1053</v>
      </c>
      <c r="K73" s="104" t="s">
        <v>73</v>
      </c>
      <c r="L73" s="104" t="s">
        <v>1026</v>
      </c>
      <c r="M73" s="104" t="s">
        <v>73</v>
      </c>
      <c r="N73" s="104" t="s">
        <v>73</v>
      </c>
      <c r="O73" s="104" t="s">
        <v>74</v>
      </c>
      <c r="P73" s="110" t="s">
        <v>1072</v>
      </c>
      <c r="Q73" s="104" t="s">
        <v>79</v>
      </c>
      <c r="R73" s="104" t="s">
        <v>156</v>
      </c>
      <c r="S73" s="104" t="s">
        <v>946</v>
      </c>
      <c r="T73" s="106" t="s">
        <v>1045</v>
      </c>
      <c r="U73" s="105">
        <v>1</v>
      </c>
      <c r="V73" s="105">
        <v>434.2122</v>
      </c>
      <c r="W73" s="105">
        <v>434.21222999999998</v>
      </c>
      <c r="X73" s="107">
        <v>0</v>
      </c>
      <c r="Y73" s="107">
        <v>2.7580497241950282E-2</v>
      </c>
      <c r="Z73" s="107">
        <v>2.6021E-3</v>
      </c>
    </row>
    <row r="74" spans="1:26" s="104" customFormat="1" x14ac:dyDescent="0.2">
      <c r="A74" s="104">
        <v>297</v>
      </c>
      <c r="B74" s="104">
        <v>9921</v>
      </c>
      <c r="C74" s="104" t="s">
        <v>1042</v>
      </c>
      <c r="D74" s="104">
        <v>516014008</v>
      </c>
      <c r="E74" s="104" t="s">
        <v>179</v>
      </c>
      <c r="F74" s="104" t="s">
        <v>1073</v>
      </c>
      <c r="G74" s="104">
        <v>50007905</v>
      </c>
      <c r="H74" s="104" t="s">
        <v>108</v>
      </c>
      <c r="I74" s="104" t="s">
        <v>1030</v>
      </c>
      <c r="J74" s="104" t="s">
        <v>1044</v>
      </c>
      <c r="K74" s="104" t="s">
        <v>73</v>
      </c>
      <c r="L74" s="104" t="s">
        <v>1026</v>
      </c>
      <c r="M74" s="104" t="s">
        <v>73</v>
      </c>
      <c r="N74" s="104" t="s">
        <v>73</v>
      </c>
      <c r="O74" s="104" t="s">
        <v>74</v>
      </c>
      <c r="P74" s="110" t="s">
        <v>1074</v>
      </c>
      <c r="Q74" s="104" t="s">
        <v>79</v>
      </c>
      <c r="R74" s="104" t="s">
        <v>952</v>
      </c>
      <c r="S74" s="104" t="s">
        <v>946</v>
      </c>
      <c r="T74" s="106" t="s">
        <v>947</v>
      </c>
      <c r="U74" s="105">
        <v>1</v>
      </c>
      <c r="V74" s="105">
        <v>336.54390000000001</v>
      </c>
      <c r="W74" s="105">
        <v>336.54397</v>
      </c>
      <c r="X74" s="107">
        <v>6.5799999999999997E-2</v>
      </c>
      <c r="Y74" s="107">
        <v>2.1376697862330214E-2</v>
      </c>
      <c r="Z74" s="107">
        <v>2.0168E-3</v>
      </c>
    </row>
    <row r="75" spans="1:26" s="104" customFormat="1" x14ac:dyDescent="0.2">
      <c r="A75" s="104">
        <v>297</v>
      </c>
      <c r="B75" s="104">
        <v>9921</v>
      </c>
      <c r="C75" s="104" t="s">
        <v>1075</v>
      </c>
      <c r="D75" s="104">
        <v>540311826</v>
      </c>
      <c r="E75" s="104" t="s">
        <v>1022</v>
      </c>
      <c r="F75" s="104" t="s">
        <v>1076</v>
      </c>
      <c r="G75" s="104">
        <v>50007830</v>
      </c>
      <c r="H75" s="104" t="s">
        <v>108</v>
      </c>
      <c r="I75" s="104" t="s">
        <v>1052</v>
      </c>
      <c r="J75" s="104" t="s">
        <v>1062</v>
      </c>
      <c r="K75" s="104" t="s">
        <v>73</v>
      </c>
      <c r="L75" s="104" t="s">
        <v>73</v>
      </c>
      <c r="M75" s="104" t="s">
        <v>73</v>
      </c>
      <c r="N75" s="104" t="s">
        <v>73</v>
      </c>
      <c r="O75" s="104" t="s">
        <v>74</v>
      </c>
      <c r="P75" s="110">
        <v>45079</v>
      </c>
      <c r="Q75" s="104" t="s">
        <v>79</v>
      </c>
      <c r="R75" s="104" t="s">
        <v>156</v>
      </c>
      <c r="S75" s="104" t="s">
        <v>946</v>
      </c>
      <c r="T75" s="106">
        <v>46114</v>
      </c>
      <c r="U75" s="105">
        <v>1</v>
      </c>
      <c r="V75" s="105">
        <v>546.00800000000004</v>
      </c>
      <c r="W75" s="105">
        <v>546.00800000000004</v>
      </c>
      <c r="X75" s="107">
        <v>0.08</v>
      </c>
      <c r="Y75" s="107">
        <v>3.4681496531850348E-2</v>
      </c>
      <c r="Z75" s="107">
        <v>3.2721E-3</v>
      </c>
    </row>
    <row r="76" spans="1:26" s="104" customFormat="1" x14ac:dyDescent="0.2">
      <c r="A76" s="104">
        <v>297</v>
      </c>
      <c r="B76" s="104">
        <v>9921</v>
      </c>
      <c r="C76" s="104" t="s">
        <v>1060</v>
      </c>
      <c r="D76" s="104">
        <v>540311826</v>
      </c>
      <c r="E76" s="104" t="s">
        <v>1022</v>
      </c>
      <c r="F76" s="104" t="s">
        <v>1061</v>
      </c>
      <c r="G76" s="104">
        <v>50007145</v>
      </c>
      <c r="H76" s="104" t="s">
        <v>108</v>
      </c>
      <c r="I76" s="104" t="s">
        <v>1030</v>
      </c>
      <c r="J76" s="104" t="s">
        <v>1062</v>
      </c>
      <c r="K76" s="104" t="s">
        <v>73</v>
      </c>
      <c r="L76" s="104" t="s">
        <v>73</v>
      </c>
      <c r="M76" s="104" t="s">
        <v>73</v>
      </c>
      <c r="N76" s="104" t="s">
        <v>73</v>
      </c>
      <c r="O76" s="104" t="s">
        <v>74</v>
      </c>
      <c r="P76" s="110">
        <v>44359</v>
      </c>
      <c r="Q76" s="104" t="s">
        <v>79</v>
      </c>
      <c r="R76" s="104" t="s">
        <v>156</v>
      </c>
      <c r="S76" s="104" t="s">
        <v>946</v>
      </c>
      <c r="T76" s="106">
        <v>46114</v>
      </c>
      <c r="U76" s="105">
        <v>1</v>
      </c>
      <c r="V76" s="105">
        <v>743.05499999999995</v>
      </c>
      <c r="W76" s="105">
        <v>743.05499999999995</v>
      </c>
      <c r="X76" s="107">
        <v>7.4999999999999997E-2</v>
      </c>
      <c r="Y76" s="107">
        <v>4.7197595280240479E-2</v>
      </c>
      <c r="Z76" s="107">
        <v>4.4529000000000001E-3</v>
      </c>
    </row>
    <row r="77" spans="1:26" s="104" customFormat="1" x14ac:dyDescent="0.2">
      <c r="A77" s="104">
        <v>297</v>
      </c>
      <c r="B77" s="104">
        <v>9921</v>
      </c>
      <c r="C77" s="104" t="s">
        <v>1039</v>
      </c>
      <c r="D77" s="104">
        <v>540279544</v>
      </c>
      <c r="E77" s="104" t="s">
        <v>1022</v>
      </c>
      <c r="F77" s="104" t="s">
        <v>1040</v>
      </c>
      <c r="G77" s="104">
        <v>62019518</v>
      </c>
      <c r="H77" s="104" t="s">
        <v>108</v>
      </c>
      <c r="I77" s="104" t="s">
        <v>1030</v>
      </c>
      <c r="J77" s="104" t="s">
        <v>1041</v>
      </c>
      <c r="K77" s="104" t="s">
        <v>73</v>
      </c>
      <c r="L77" s="104" t="s">
        <v>73</v>
      </c>
      <c r="M77" s="104" t="s">
        <v>73</v>
      </c>
      <c r="N77" s="104" t="s">
        <v>73</v>
      </c>
      <c r="O77" s="104" t="s">
        <v>74</v>
      </c>
      <c r="P77" s="110">
        <v>44359</v>
      </c>
      <c r="Q77" s="104" t="s">
        <v>77</v>
      </c>
      <c r="R77" s="104" t="s">
        <v>952</v>
      </c>
      <c r="S77" s="104" t="s">
        <v>946</v>
      </c>
      <c r="T77" s="106" t="s">
        <v>947</v>
      </c>
      <c r="U77" s="105">
        <v>3.165</v>
      </c>
      <c r="V77" s="105">
        <v>26.8811</v>
      </c>
      <c r="W77" s="105">
        <v>85.078800000000001</v>
      </c>
      <c r="X77" s="107">
        <v>0</v>
      </c>
      <c r="Y77" s="107">
        <v>5.4040994595900551E-3</v>
      </c>
      <c r="Z77" s="107">
        <v>5.0989999999999998E-4</v>
      </c>
    </row>
    <row r="78" spans="1:26" s="104" customFormat="1" x14ac:dyDescent="0.2">
      <c r="A78" s="104">
        <v>297</v>
      </c>
      <c r="B78" s="104">
        <v>9921</v>
      </c>
      <c r="C78" s="104" t="s">
        <v>1021</v>
      </c>
      <c r="D78" s="104">
        <v>1060557606</v>
      </c>
      <c r="E78" s="104" t="s">
        <v>1022</v>
      </c>
      <c r="F78" s="104" t="s">
        <v>1066</v>
      </c>
      <c r="G78" s="104">
        <v>50008176</v>
      </c>
      <c r="H78" s="104" t="s">
        <v>108</v>
      </c>
      <c r="I78" s="104" t="s">
        <v>1030</v>
      </c>
      <c r="J78" s="104" t="s">
        <v>1025</v>
      </c>
      <c r="K78" s="104" t="s">
        <v>73</v>
      </c>
      <c r="L78" s="104" t="s">
        <v>73</v>
      </c>
      <c r="M78" s="104" t="s">
        <v>73</v>
      </c>
      <c r="N78" s="104" t="s">
        <v>73</v>
      </c>
      <c r="O78" s="104" t="s">
        <v>74</v>
      </c>
      <c r="P78" s="110" t="s">
        <v>1067</v>
      </c>
      <c r="Q78" s="104" t="s">
        <v>79</v>
      </c>
      <c r="R78" s="104" t="s">
        <v>156</v>
      </c>
      <c r="S78" s="104" t="s">
        <v>946</v>
      </c>
      <c r="T78" s="106">
        <v>46329</v>
      </c>
      <c r="U78" s="105">
        <v>1</v>
      </c>
      <c r="V78" s="105">
        <v>600.70659999999998</v>
      </c>
      <c r="W78" s="105">
        <v>600.70663999999999</v>
      </c>
      <c r="X78" s="107">
        <v>1.93E-4</v>
      </c>
      <c r="Y78" s="107">
        <v>3.8155896184410384E-2</v>
      </c>
      <c r="Z78" s="107">
        <v>3.5999000000000001E-3</v>
      </c>
    </row>
    <row r="79" spans="1:26" s="104" customFormat="1" x14ac:dyDescent="0.2">
      <c r="A79" s="104">
        <v>297</v>
      </c>
      <c r="B79" s="104">
        <v>9921</v>
      </c>
      <c r="C79" s="104" t="s">
        <v>1075</v>
      </c>
      <c r="D79" s="104">
        <v>520034356</v>
      </c>
      <c r="E79" s="104" t="s">
        <v>1022</v>
      </c>
      <c r="F79" s="104" t="s">
        <v>1172</v>
      </c>
      <c r="G79" s="104">
        <v>62011119</v>
      </c>
      <c r="H79" s="104" t="s">
        <v>108</v>
      </c>
      <c r="I79" s="104" t="s">
        <v>1024</v>
      </c>
      <c r="J79" s="104" t="s">
        <v>1053</v>
      </c>
      <c r="K79" s="104" t="s">
        <v>139</v>
      </c>
      <c r="L79" s="104" t="s">
        <v>1026</v>
      </c>
      <c r="M79" s="104" t="s">
        <v>73</v>
      </c>
      <c r="N79" s="104" t="s">
        <v>146</v>
      </c>
      <c r="O79" s="104" t="s">
        <v>74</v>
      </c>
      <c r="P79" s="110" t="s">
        <v>1173</v>
      </c>
      <c r="Q79" s="104" t="s">
        <v>77</v>
      </c>
      <c r="R79" s="104" t="s">
        <v>156</v>
      </c>
      <c r="S79" s="104" t="s">
        <v>946</v>
      </c>
      <c r="T79" s="106" t="s">
        <v>947</v>
      </c>
      <c r="U79" s="105">
        <v>3.165</v>
      </c>
      <c r="V79" s="105">
        <v>46.186500000000002</v>
      </c>
      <c r="W79" s="105">
        <v>146.18043</v>
      </c>
      <c r="X79" s="107">
        <v>0</v>
      </c>
      <c r="Y79" s="107">
        <v>9.2850990714900931E-3</v>
      </c>
      <c r="Z79" s="107">
        <v>8.7600000000000004E-4</v>
      </c>
    </row>
    <row r="80" spans="1:26" s="104" customFormat="1" x14ac:dyDescent="0.2">
      <c r="A80" s="104">
        <v>297</v>
      </c>
      <c r="B80" s="104">
        <v>9921</v>
      </c>
      <c r="C80" s="104" t="s">
        <v>1081</v>
      </c>
      <c r="D80" s="104">
        <v>811259854</v>
      </c>
      <c r="E80" s="104" t="s">
        <v>1022</v>
      </c>
      <c r="F80" s="104" t="s">
        <v>1115</v>
      </c>
      <c r="G80" s="104">
        <v>62018155</v>
      </c>
      <c r="H80" s="104" t="s">
        <v>108</v>
      </c>
      <c r="I80" s="104" t="s">
        <v>1052</v>
      </c>
      <c r="J80" s="104" t="s">
        <v>1062</v>
      </c>
      <c r="K80" s="104" t="s">
        <v>139</v>
      </c>
      <c r="L80" s="104" t="s">
        <v>146</v>
      </c>
      <c r="M80" s="104" t="s">
        <v>146</v>
      </c>
      <c r="N80" s="104" t="s">
        <v>146</v>
      </c>
      <c r="O80" s="104" t="s">
        <v>74</v>
      </c>
      <c r="P80" s="110">
        <v>44600</v>
      </c>
      <c r="Q80" s="104" t="s">
        <v>77</v>
      </c>
      <c r="R80" s="104" t="s">
        <v>952</v>
      </c>
      <c r="S80" s="104" t="s">
        <v>946</v>
      </c>
      <c r="T80" s="106" t="s">
        <v>947</v>
      </c>
      <c r="U80" s="105">
        <v>3.165</v>
      </c>
      <c r="V80" s="105">
        <v>155.9049</v>
      </c>
      <c r="W80" s="105">
        <v>493.43925000000002</v>
      </c>
      <c r="X80" s="107">
        <v>3.3333E-3</v>
      </c>
      <c r="Y80" s="107">
        <v>3.1342496865750323E-2</v>
      </c>
      <c r="Z80" s="107">
        <v>2.957E-3</v>
      </c>
    </row>
    <row r="81" spans="1:26" s="104" customFormat="1" x14ac:dyDescent="0.2">
      <c r="A81" s="104">
        <v>297</v>
      </c>
      <c r="B81" s="104">
        <v>9921</v>
      </c>
      <c r="C81" s="104" t="s">
        <v>1143</v>
      </c>
      <c r="D81" s="104" t="s">
        <v>1144</v>
      </c>
      <c r="E81" s="104" t="s">
        <v>1083</v>
      </c>
      <c r="F81" s="104" t="s">
        <v>1145</v>
      </c>
      <c r="G81" s="104">
        <v>62016654</v>
      </c>
      <c r="H81" s="104" t="s">
        <v>108</v>
      </c>
      <c r="I81" s="104" t="s">
        <v>1030</v>
      </c>
      <c r="J81" s="104" t="s">
        <v>1146</v>
      </c>
      <c r="K81" s="104" t="s">
        <v>139</v>
      </c>
      <c r="L81" s="104" t="s">
        <v>1026</v>
      </c>
      <c r="M81" s="104" t="s">
        <v>146</v>
      </c>
      <c r="N81" s="104" t="s">
        <v>146</v>
      </c>
      <c r="O81" s="104" t="s">
        <v>74</v>
      </c>
      <c r="P81" s="110" t="s">
        <v>1065</v>
      </c>
      <c r="Q81" s="104" t="s">
        <v>77</v>
      </c>
      <c r="R81" s="104" t="s">
        <v>952</v>
      </c>
      <c r="S81" s="104" t="s">
        <v>946</v>
      </c>
      <c r="T81" s="106" t="s">
        <v>947</v>
      </c>
      <c r="U81" s="105">
        <v>3.165</v>
      </c>
      <c r="V81" s="105">
        <v>212.56030000000001</v>
      </c>
      <c r="W81" s="105">
        <v>672.75361999999996</v>
      </c>
      <c r="X81" s="107">
        <v>3.5599999999999998E-5</v>
      </c>
      <c r="Y81" s="107">
        <v>4.2732195726780435E-2</v>
      </c>
      <c r="Z81" s="107">
        <v>4.0315999999999998E-3</v>
      </c>
    </row>
    <row r="82" spans="1:26" s="104" customFormat="1" x14ac:dyDescent="0.2">
      <c r="A82" s="104">
        <v>297</v>
      </c>
      <c r="B82" s="104">
        <v>9921</v>
      </c>
      <c r="C82" s="104" t="s">
        <v>1096</v>
      </c>
      <c r="D82" s="104">
        <v>12902</v>
      </c>
      <c r="E82" s="104" t="s">
        <v>1022</v>
      </c>
      <c r="F82" s="104" t="s">
        <v>1097</v>
      </c>
      <c r="G82" s="104">
        <v>62019500</v>
      </c>
      <c r="H82" s="104" t="s">
        <v>108</v>
      </c>
      <c r="I82" s="104" t="s">
        <v>1052</v>
      </c>
      <c r="J82" s="104" t="s">
        <v>1048</v>
      </c>
      <c r="K82" s="104" t="s">
        <v>139</v>
      </c>
      <c r="L82" s="104" t="s">
        <v>1098</v>
      </c>
      <c r="M82" s="104" t="s">
        <v>800</v>
      </c>
      <c r="N82" s="104" t="s">
        <v>146</v>
      </c>
      <c r="O82" s="104" t="s">
        <v>74</v>
      </c>
      <c r="P82" s="110">
        <v>44510</v>
      </c>
      <c r="Q82" s="104" t="s">
        <v>77</v>
      </c>
      <c r="R82" s="104" t="s">
        <v>952</v>
      </c>
      <c r="S82" s="104" t="s">
        <v>946</v>
      </c>
      <c r="T82" s="106" t="s">
        <v>947</v>
      </c>
      <c r="U82" s="105">
        <v>3.165</v>
      </c>
      <c r="V82" s="105">
        <v>163.04929999999999</v>
      </c>
      <c r="W82" s="105">
        <v>516.05107999999996</v>
      </c>
      <c r="X82" s="107">
        <v>1</v>
      </c>
      <c r="Y82" s="107">
        <v>3.2778696722130331E-2</v>
      </c>
      <c r="Z82" s="107">
        <v>3.0925000000000002E-3</v>
      </c>
    </row>
    <row r="83" spans="1:26" s="104" customFormat="1" x14ac:dyDescent="0.2">
      <c r="A83" s="104">
        <v>297</v>
      </c>
      <c r="B83" s="104">
        <v>9921</v>
      </c>
      <c r="C83" s="104" t="s">
        <v>1113</v>
      </c>
      <c r="D83" s="104">
        <v>5717268</v>
      </c>
      <c r="E83" s="104" t="s">
        <v>1083</v>
      </c>
      <c r="F83" s="104" t="s">
        <v>1114</v>
      </c>
      <c r="G83" s="104">
        <v>62006507</v>
      </c>
      <c r="H83" s="104" t="s">
        <v>108</v>
      </c>
      <c r="I83" s="104" t="s">
        <v>1030</v>
      </c>
      <c r="J83" s="104" t="s">
        <v>1053</v>
      </c>
      <c r="K83" s="104" t="s">
        <v>139</v>
      </c>
      <c r="L83" s="104" t="s">
        <v>146</v>
      </c>
      <c r="M83" s="104" t="s">
        <v>146</v>
      </c>
      <c r="N83" s="104" t="s">
        <v>146</v>
      </c>
      <c r="O83" s="104" t="s">
        <v>74</v>
      </c>
      <c r="P83" s="110">
        <v>44510</v>
      </c>
      <c r="Q83" s="104" t="s">
        <v>77</v>
      </c>
      <c r="R83" s="104" t="s">
        <v>952</v>
      </c>
      <c r="S83" s="104" t="s">
        <v>946</v>
      </c>
      <c r="T83" s="106" t="s">
        <v>947</v>
      </c>
      <c r="U83" s="105">
        <v>3.165</v>
      </c>
      <c r="V83" s="105">
        <v>73.413399999999996</v>
      </c>
      <c r="W83" s="105">
        <v>232.35348999999999</v>
      </c>
      <c r="X83" s="107">
        <v>0</v>
      </c>
      <c r="Y83" s="107">
        <v>1.475869852413015E-2</v>
      </c>
      <c r="Z83" s="107">
        <v>1.3924E-3</v>
      </c>
    </row>
    <row r="84" spans="1:26" s="104" customFormat="1" x14ac:dyDescent="0.2">
      <c r="A84" s="104">
        <v>297</v>
      </c>
      <c r="B84" s="104">
        <v>9921</v>
      </c>
      <c r="C84" s="104" t="s">
        <v>1132</v>
      </c>
      <c r="D84" s="104">
        <v>510607328</v>
      </c>
      <c r="E84" s="104" t="s">
        <v>179</v>
      </c>
      <c r="F84" s="104" t="s">
        <v>1133</v>
      </c>
      <c r="G84" s="104">
        <v>62017074</v>
      </c>
      <c r="H84" s="104" t="s">
        <v>108</v>
      </c>
      <c r="I84" s="104" t="s">
        <v>1052</v>
      </c>
      <c r="J84" s="104" t="s">
        <v>1062</v>
      </c>
      <c r="K84" s="104" t="s">
        <v>139</v>
      </c>
      <c r="L84" s="104" t="s">
        <v>1026</v>
      </c>
      <c r="M84" s="104" t="s">
        <v>146</v>
      </c>
      <c r="N84" s="104" t="s">
        <v>146</v>
      </c>
      <c r="O84" s="104" t="s">
        <v>74</v>
      </c>
      <c r="P84" s="110" t="s">
        <v>1134</v>
      </c>
      <c r="Q84" s="104" t="s">
        <v>77</v>
      </c>
      <c r="R84" s="104" t="s">
        <v>156</v>
      </c>
      <c r="S84" s="104" t="s">
        <v>946</v>
      </c>
      <c r="T84" s="106" t="s">
        <v>947</v>
      </c>
      <c r="U84" s="105">
        <v>3.165</v>
      </c>
      <c r="V84" s="105">
        <v>248.6524</v>
      </c>
      <c r="W84" s="105">
        <v>786.98500000000001</v>
      </c>
      <c r="X84" s="107">
        <v>1.2987000000000001E-3</v>
      </c>
      <c r="Y84" s="107">
        <v>4.9987995001200505E-2</v>
      </c>
      <c r="Z84" s="107">
        <v>4.7162000000000003E-3</v>
      </c>
    </row>
    <row r="85" spans="1:26" s="104" customFormat="1" x14ac:dyDescent="0.2">
      <c r="A85" s="104">
        <v>297</v>
      </c>
      <c r="B85" s="104">
        <v>9921</v>
      </c>
      <c r="C85" s="104" t="s">
        <v>1116</v>
      </c>
      <c r="D85" s="104">
        <v>862034928</v>
      </c>
      <c r="E85" s="104" t="s">
        <v>1022</v>
      </c>
      <c r="F85" s="104" t="s">
        <v>1135</v>
      </c>
      <c r="G85" s="104">
        <v>62018940</v>
      </c>
      <c r="H85" s="104" t="s">
        <v>108</v>
      </c>
      <c r="I85" s="104" t="s">
        <v>1030</v>
      </c>
      <c r="J85" s="104" t="s">
        <v>1048</v>
      </c>
      <c r="K85" s="104" t="s">
        <v>139</v>
      </c>
      <c r="L85" s="104" t="s">
        <v>1098</v>
      </c>
      <c r="M85" s="104" t="s">
        <v>1098</v>
      </c>
      <c r="N85" s="104" t="s">
        <v>742</v>
      </c>
      <c r="O85" s="104" t="s">
        <v>74</v>
      </c>
      <c r="P85" s="110" t="s">
        <v>1121</v>
      </c>
      <c r="Q85" s="104" t="s">
        <v>86</v>
      </c>
      <c r="R85" s="104" t="s">
        <v>952</v>
      </c>
      <c r="S85" s="104" t="s">
        <v>946</v>
      </c>
      <c r="T85" s="106" t="s">
        <v>947</v>
      </c>
      <c r="U85" s="105">
        <v>3.6360000000000001</v>
      </c>
      <c r="V85" s="105">
        <v>219.66069999999999</v>
      </c>
      <c r="W85" s="105">
        <v>798.68650000000002</v>
      </c>
      <c r="X85" s="107">
        <v>3.1199999999999999E-5</v>
      </c>
      <c r="Y85" s="107">
        <v>5.0731294926870514E-2</v>
      </c>
      <c r="Z85" s="107">
        <v>4.7863000000000003E-3</v>
      </c>
    </row>
    <row r="86" spans="1:26" s="104" customFormat="1" x14ac:dyDescent="0.2">
      <c r="A86" s="104">
        <v>297</v>
      </c>
      <c r="B86" s="104">
        <v>9921</v>
      </c>
      <c r="C86" s="104" t="s">
        <v>1105</v>
      </c>
      <c r="D86" s="104" t="s">
        <v>1122</v>
      </c>
      <c r="E86" s="104" t="s">
        <v>1022</v>
      </c>
      <c r="F86" s="104" t="s">
        <v>1123</v>
      </c>
      <c r="G86" s="104">
        <v>62019252</v>
      </c>
      <c r="H86" s="104" t="s">
        <v>108</v>
      </c>
      <c r="I86" s="104" t="s">
        <v>1030</v>
      </c>
      <c r="J86" s="104" t="s">
        <v>1034</v>
      </c>
      <c r="K86" s="104" t="s">
        <v>139</v>
      </c>
      <c r="L86" s="104" t="s">
        <v>1098</v>
      </c>
      <c r="M86" s="104" t="s">
        <v>1098</v>
      </c>
      <c r="N86" s="104" t="s">
        <v>742</v>
      </c>
      <c r="O86" s="104" t="s">
        <v>74</v>
      </c>
      <c r="P86" s="110" t="s">
        <v>1124</v>
      </c>
      <c r="Q86" s="104" t="s">
        <v>86</v>
      </c>
      <c r="R86" s="104" t="s">
        <v>156</v>
      </c>
      <c r="S86" s="104" t="s">
        <v>946</v>
      </c>
      <c r="T86" s="106" t="s">
        <v>947</v>
      </c>
      <c r="U86" s="105">
        <v>3.6360000000000001</v>
      </c>
      <c r="V86" s="105">
        <v>64.033500000000004</v>
      </c>
      <c r="W86" s="105">
        <v>232.82589999999999</v>
      </c>
      <c r="X86" s="107">
        <v>1.011E-4</v>
      </c>
      <c r="Y86" s="107">
        <v>1.4788698521130151E-2</v>
      </c>
      <c r="Z86" s="107">
        <v>1.3952999999999999E-3</v>
      </c>
    </row>
    <row r="87" spans="1:26" s="104" customFormat="1" x14ac:dyDescent="0.2">
      <c r="A87" s="104">
        <v>297</v>
      </c>
      <c r="B87" s="104">
        <v>9921</v>
      </c>
      <c r="C87" s="104" t="s">
        <v>1116</v>
      </c>
      <c r="D87" s="104">
        <v>862034928</v>
      </c>
      <c r="E87" s="104" t="s">
        <v>1022</v>
      </c>
      <c r="F87" s="104" t="s">
        <v>1117</v>
      </c>
      <c r="G87" s="104">
        <v>62018106</v>
      </c>
      <c r="H87" s="104" t="s">
        <v>108</v>
      </c>
      <c r="I87" s="104" t="s">
        <v>1030</v>
      </c>
      <c r="J87" s="104" t="s">
        <v>1034</v>
      </c>
      <c r="K87" s="104" t="s">
        <v>139</v>
      </c>
      <c r="L87" s="104" t="s">
        <v>1098</v>
      </c>
      <c r="M87" s="104" t="s">
        <v>1098</v>
      </c>
      <c r="N87" s="104" t="s">
        <v>742</v>
      </c>
      <c r="O87" s="104" t="s">
        <v>74</v>
      </c>
      <c r="P87" s="110" t="s">
        <v>1118</v>
      </c>
      <c r="Q87" s="104" t="s">
        <v>86</v>
      </c>
      <c r="R87" s="104" t="s">
        <v>952</v>
      </c>
      <c r="S87" s="104" t="s">
        <v>946</v>
      </c>
      <c r="T87" s="106" t="s">
        <v>947</v>
      </c>
      <c r="U87" s="105">
        <v>3.6360000000000001</v>
      </c>
      <c r="V87" s="105">
        <v>169.12719999999999</v>
      </c>
      <c r="W87" s="105">
        <v>614.94655</v>
      </c>
      <c r="X87" s="107">
        <v>0</v>
      </c>
      <c r="Y87" s="107">
        <v>3.9060396093960399E-2</v>
      </c>
      <c r="Z87" s="107">
        <v>3.6852E-3</v>
      </c>
    </row>
    <row r="88" spans="1:26" s="104" customFormat="1" x14ac:dyDescent="0.2">
      <c r="A88" s="104">
        <v>297</v>
      </c>
      <c r="B88" s="104">
        <v>9921</v>
      </c>
      <c r="C88" s="104" t="s">
        <v>1075</v>
      </c>
      <c r="D88" s="104">
        <v>540321718</v>
      </c>
      <c r="E88" s="104" t="s">
        <v>1022</v>
      </c>
      <c r="F88" s="104" t="s">
        <v>1163</v>
      </c>
      <c r="G88" s="104">
        <v>62021134</v>
      </c>
      <c r="H88" s="104" t="s">
        <v>108</v>
      </c>
      <c r="I88" s="104" t="s">
        <v>1052</v>
      </c>
      <c r="J88" s="104" t="s">
        <v>1062</v>
      </c>
      <c r="K88" s="104" t="s">
        <v>139</v>
      </c>
      <c r="L88" s="104" t="s">
        <v>73</v>
      </c>
      <c r="M88" s="104" t="s">
        <v>73</v>
      </c>
      <c r="N88" s="104" t="s">
        <v>703</v>
      </c>
      <c r="O88" s="104" t="s">
        <v>74</v>
      </c>
      <c r="P88" s="110">
        <v>44960</v>
      </c>
      <c r="Q88" s="104" t="s">
        <v>86</v>
      </c>
      <c r="R88" s="104" t="s">
        <v>156</v>
      </c>
      <c r="S88" s="104" t="s">
        <v>946</v>
      </c>
      <c r="T88" s="106" t="s">
        <v>947</v>
      </c>
      <c r="U88" s="105">
        <v>3.6360000000000001</v>
      </c>
      <c r="V88" s="105">
        <v>80.966800000000006</v>
      </c>
      <c r="W88" s="105">
        <v>294.39530999999999</v>
      </c>
      <c r="X88" s="107">
        <v>0</v>
      </c>
      <c r="Y88" s="107">
        <v>1.8699498130050191E-2</v>
      </c>
      <c r="Z88" s="107">
        <v>1.7642000000000001E-3</v>
      </c>
    </row>
    <row r="89" spans="1:26" s="104" customFormat="1" x14ac:dyDescent="0.2">
      <c r="A89" s="104">
        <v>297</v>
      </c>
      <c r="B89" s="104">
        <v>9921</v>
      </c>
      <c r="C89" s="104" t="s">
        <v>1164</v>
      </c>
      <c r="D89" s="104">
        <v>515469229</v>
      </c>
      <c r="E89" s="104" t="s">
        <v>179</v>
      </c>
      <c r="F89" s="104" t="s">
        <v>1165</v>
      </c>
      <c r="G89" s="104">
        <v>62021043</v>
      </c>
      <c r="H89" s="104" t="s">
        <v>108</v>
      </c>
      <c r="I89" s="104" t="s">
        <v>1030</v>
      </c>
      <c r="J89" s="104" t="s">
        <v>1053</v>
      </c>
      <c r="K89" s="104" t="s">
        <v>139</v>
      </c>
      <c r="L89" s="104" t="s">
        <v>1026</v>
      </c>
      <c r="M89" s="104" t="s">
        <v>1026</v>
      </c>
      <c r="N89" s="104" t="s">
        <v>146</v>
      </c>
      <c r="O89" s="104" t="s">
        <v>74</v>
      </c>
      <c r="P89" s="110" t="s">
        <v>1166</v>
      </c>
      <c r="Q89" s="104" t="s">
        <v>77</v>
      </c>
      <c r="R89" s="104" t="s">
        <v>156</v>
      </c>
      <c r="S89" s="104" t="s">
        <v>946</v>
      </c>
      <c r="T89" s="106" t="s">
        <v>947</v>
      </c>
      <c r="U89" s="105">
        <v>3.165</v>
      </c>
      <c r="V89" s="105">
        <v>120.5689</v>
      </c>
      <c r="W89" s="105">
        <v>381.60070000000002</v>
      </c>
      <c r="X89" s="107">
        <v>7.6335999999999999E-3</v>
      </c>
      <c r="Y89" s="107">
        <v>2.4238697576130244E-2</v>
      </c>
      <c r="Z89" s="107">
        <v>2.2867999999999999E-3</v>
      </c>
    </row>
    <row r="90" spans="1:26" s="104" customFormat="1" x14ac:dyDescent="0.2">
      <c r="A90" s="104">
        <v>297</v>
      </c>
      <c r="B90" s="104">
        <v>9921</v>
      </c>
      <c r="C90" s="104" t="s">
        <v>1167</v>
      </c>
      <c r="D90" s="104">
        <v>949417</v>
      </c>
      <c r="E90" s="104" t="s">
        <v>1083</v>
      </c>
      <c r="F90" s="104" t="s">
        <v>1168</v>
      </c>
      <c r="G90" s="104">
        <v>62020680</v>
      </c>
      <c r="H90" s="104" t="s">
        <v>108</v>
      </c>
      <c r="I90" s="104" t="s">
        <v>1030</v>
      </c>
      <c r="J90" s="104" t="s">
        <v>1044</v>
      </c>
      <c r="K90" s="104" t="s">
        <v>139</v>
      </c>
      <c r="L90" s="104" t="s">
        <v>1026</v>
      </c>
      <c r="M90" s="104" t="s">
        <v>146</v>
      </c>
      <c r="N90" s="104" t="s">
        <v>146</v>
      </c>
      <c r="O90" s="104" t="s">
        <v>74</v>
      </c>
      <c r="P90" s="110" t="s">
        <v>1169</v>
      </c>
      <c r="Q90" s="104" t="s">
        <v>77</v>
      </c>
      <c r="R90" s="104" t="s">
        <v>156</v>
      </c>
      <c r="S90" s="104" t="s">
        <v>946</v>
      </c>
      <c r="T90" s="106" t="s">
        <v>947</v>
      </c>
      <c r="U90" s="105">
        <v>3.165</v>
      </c>
      <c r="V90" s="105">
        <v>279.79590000000002</v>
      </c>
      <c r="W90" s="105">
        <v>885.55420000000004</v>
      </c>
      <c r="X90" s="107">
        <v>0.57382</v>
      </c>
      <c r="Y90" s="107">
        <v>5.6248994375100572E-2</v>
      </c>
      <c r="Z90" s="107">
        <v>5.3068999999999998E-3</v>
      </c>
    </row>
    <row r="91" spans="1:26" s="104" customFormat="1" x14ac:dyDescent="0.2">
      <c r="A91" s="104">
        <v>297</v>
      </c>
      <c r="B91" s="104">
        <v>9921</v>
      </c>
      <c r="C91" s="104" t="s">
        <v>1099</v>
      </c>
      <c r="D91" s="104">
        <v>698887008</v>
      </c>
      <c r="E91" s="104" t="s">
        <v>1083</v>
      </c>
      <c r="F91" s="104" t="s">
        <v>1128</v>
      </c>
      <c r="G91" s="104">
        <v>62020623</v>
      </c>
      <c r="H91" s="104" t="s">
        <v>108</v>
      </c>
      <c r="I91" s="104" t="s">
        <v>1052</v>
      </c>
      <c r="J91" s="104" t="s">
        <v>1034</v>
      </c>
      <c r="K91" s="104" t="s">
        <v>139</v>
      </c>
      <c r="L91" s="104" t="s">
        <v>1026</v>
      </c>
      <c r="M91" s="104" t="s">
        <v>146</v>
      </c>
      <c r="N91" s="104" t="s">
        <v>146</v>
      </c>
      <c r="O91" s="104" t="s">
        <v>74</v>
      </c>
      <c r="P91" s="110" t="s">
        <v>1129</v>
      </c>
      <c r="Q91" s="104" t="s">
        <v>77</v>
      </c>
      <c r="R91" s="104" t="s">
        <v>156</v>
      </c>
      <c r="S91" s="104" t="s">
        <v>946</v>
      </c>
      <c r="T91" s="106" t="s">
        <v>947</v>
      </c>
      <c r="U91" s="105">
        <v>3.165</v>
      </c>
      <c r="V91" s="105">
        <v>135.8193</v>
      </c>
      <c r="W91" s="105">
        <v>429.86813000000001</v>
      </c>
      <c r="X91" s="107">
        <v>0</v>
      </c>
      <c r="Y91" s="107">
        <v>2.7304497269550275E-2</v>
      </c>
      <c r="Z91" s="107">
        <v>2.5761E-3</v>
      </c>
    </row>
    <row r="92" spans="1:26" s="104" customFormat="1" x14ac:dyDescent="0.2">
      <c r="A92" s="104">
        <v>297</v>
      </c>
      <c r="B92" s="104">
        <v>9921</v>
      </c>
      <c r="C92" s="104" t="s">
        <v>1075</v>
      </c>
      <c r="D92" s="104">
        <v>540307832</v>
      </c>
      <c r="E92" s="104" t="s">
        <v>1022</v>
      </c>
      <c r="F92" s="104" t="s">
        <v>1130</v>
      </c>
      <c r="G92" s="104">
        <v>62019641</v>
      </c>
      <c r="H92" s="104" t="s">
        <v>108</v>
      </c>
      <c r="I92" s="104" t="s">
        <v>1030</v>
      </c>
      <c r="J92" s="104" t="s">
        <v>1062</v>
      </c>
      <c r="K92" s="104" t="s">
        <v>139</v>
      </c>
      <c r="L92" s="104" t="s">
        <v>73</v>
      </c>
      <c r="M92" s="104" t="s">
        <v>73</v>
      </c>
      <c r="N92" s="104" t="s">
        <v>146</v>
      </c>
      <c r="O92" s="104" t="s">
        <v>74</v>
      </c>
      <c r="P92" s="110" t="s">
        <v>1112</v>
      </c>
      <c r="Q92" s="104" t="s">
        <v>86</v>
      </c>
      <c r="R92" s="104" t="s">
        <v>156</v>
      </c>
      <c r="S92" s="104" t="s">
        <v>946</v>
      </c>
      <c r="T92" s="106" t="s">
        <v>947</v>
      </c>
      <c r="U92" s="105">
        <v>3.6360000000000001</v>
      </c>
      <c r="V92" s="105">
        <v>87.149199999999993</v>
      </c>
      <c r="W92" s="105">
        <v>316.87481000000002</v>
      </c>
      <c r="X92" s="107">
        <v>0</v>
      </c>
      <c r="Y92" s="107">
        <v>2.0127397987260206E-2</v>
      </c>
      <c r="Z92" s="107">
        <v>1.8989E-3</v>
      </c>
    </row>
    <row r="93" spans="1:26" s="104" customFormat="1" x14ac:dyDescent="0.2">
      <c r="A93" s="104">
        <v>297</v>
      </c>
      <c r="B93" s="104">
        <v>9921</v>
      </c>
      <c r="C93" s="104" t="s">
        <v>1099</v>
      </c>
      <c r="D93" s="104">
        <v>232962336</v>
      </c>
      <c r="E93" s="104" t="s">
        <v>1083</v>
      </c>
      <c r="F93" s="104" t="s">
        <v>1100</v>
      </c>
      <c r="G93" s="104">
        <v>62007075</v>
      </c>
      <c r="H93" s="104" t="s">
        <v>108</v>
      </c>
      <c r="I93" s="104" t="s">
        <v>1030</v>
      </c>
      <c r="J93" s="104" t="s">
        <v>1034</v>
      </c>
      <c r="K93" s="104" t="s">
        <v>139</v>
      </c>
      <c r="L93" s="104" t="s">
        <v>1026</v>
      </c>
      <c r="M93" s="104" t="s">
        <v>146</v>
      </c>
      <c r="N93" s="104" t="s">
        <v>146</v>
      </c>
      <c r="O93" s="104" t="s">
        <v>74</v>
      </c>
      <c r="P93" s="110" t="s">
        <v>1205</v>
      </c>
      <c r="Q93" s="104" t="s">
        <v>77</v>
      </c>
      <c r="R93" s="104" t="s">
        <v>156</v>
      </c>
      <c r="S93" s="104" t="s">
        <v>946</v>
      </c>
      <c r="T93" s="106" t="s">
        <v>947</v>
      </c>
      <c r="U93" s="105">
        <v>3.165</v>
      </c>
      <c r="V93" s="105">
        <v>214.1765</v>
      </c>
      <c r="W93" s="105">
        <v>677.86875999999995</v>
      </c>
      <c r="X93" s="107">
        <v>0</v>
      </c>
      <c r="Y93" s="107">
        <v>4.3057095694290441E-2</v>
      </c>
      <c r="Z93" s="107">
        <v>4.0622999999999996E-3</v>
      </c>
    </row>
    <row r="94" spans="1:26" s="104" customFormat="1" x14ac:dyDescent="0.2">
      <c r="A94" s="104">
        <v>297</v>
      </c>
      <c r="B94" s="104">
        <v>9921</v>
      </c>
      <c r="C94" s="104" t="s">
        <v>1125</v>
      </c>
      <c r="D94" s="104">
        <v>540298221</v>
      </c>
      <c r="E94" s="104" t="s">
        <v>1022</v>
      </c>
      <c r="F94" s="104" t="s">
        <v>1126</v>
      </c>
      <c r="G94" s="104">
        <v>62019203</v>
      </c>
      <c r="H94" s="104" t="s">
        <v>108</v>
      </c>
      <c r="I94" s="104" t="s">
        <v>1024</v>
      </c>
      <c r="J94" s="104" t="s">
        <v>1053</v>
      </c>
      <c r="K94" s="104" t="s">
        <v>139</v>
      </c>
      <c r="L94" s="104" t="s">
        <v>1026</v>
      </c>
      <c r="M94" s="104" t="s">
        <v>146</v>
      </c>
      <c r="N94" s="104" t="s">
        <v>73</v>
      </c>
      <c r="O94" s="104" t="s">
        <v>74</v>
      </c>
      <c r="P94" s="110">
        <v>44723</v>
      </c>
      <c r="Q94" s="104" t="s">
        <v>77</v>
      </c>
      <c r="R94" s="104" t="s">
        <v>952</v>
      </c>
      <c r="S94" s="104" t="s">
        <v>946</v>
      </c>
      <c r="T94" s="106" t="s">
        <v>947</v>
      </c>
      <c r="U94" s="105">
        <v>3.165</v>
      </c>
      <c r="V94" s="105">
        <v>1.9426000000000001</v>
      </c>
      <c r="W94" s="105">
        <v>6.1486299999999998</v>
      </c>
      <c r="X94" s="107">
        <v>0</v>
      </c>
      <c r="Y94" s="107">
        <v>3.9059996094000399E-4</v>
      </c>
      <c r="Z94" s="107">
        <v>3.68E-5</v>
      </c>
    </row>
    <row r="95" spans="1:26" s="104" customFormat="1" x14ac:dyDescent="0.2">
      <c r="A95" s="104">
        <v>297</v>
      </c>
      <c r="B95" s="104">
        <v>9921</v>
      </c>
      <c r="C95" s="104" t="s">
        <v>1105</v>
      </c>
      <c r="D95" s="104" t="s">
        <v>1106</v>
      </c>
      <c r="E95" s="104" t="s">
        <v>1022</v>
      </c>
      <c r="F95" s="104" t="s">
        <v>1107</v>
      </c>
      <c r="G95" s="104">
        <v>62019526</v>
      </c>
      <c r="H95" s="104" t="s">
        <v>108</v>
      </c>
      <c r="I95" s="104" t="s">
        <v>1030</v>
      </c>
      <c r="J95" s="104" t="s">
        <v>1108</v>
      </c>
      <c r="K95" s="104" t="s">
        <v>139</v>
      </c>
      <c r="L95" s="104" t="s">
        <v>1098</v>
      </c>
      <c r="M95" s="104" t="s">
        <v>1098</v>
      </c>
      <c r="N95" s="104" t="s">
        <v>742</v>
      </c>
      <c r="O95" s="104" t="s">
        <v>74</v>
      </c>
      <c r="P95" s="110">
        <v>44540</v>
      </c>
      <c r="Q95" s="104" t="s">
        <v>86</v>
      </c>
      <c r="R95" s="104" t="s">
        <v>156</v>
      </c>
      <c r="S95" s="104" t="s">
        <v>946</v>
      </c>
      <c r="T95" s="106" t="s">
        <v>947</v>
      </c>
      <c r="U95" s="105">
        <v>3.6360000000000001</v>
      </c>
      <c r="V95" s="105">
        <v>44.5428</v>
      </c>
      <c r="W95" s="105">
        <v>161.95774</v>
      </c>
      <c r="X95" s="107">
        <v>0</v>
      </c>
      <c r="Y95" s="107">
        <v>1.0287298971270105E-2</v>
      </c>
      <c r="Z95" s="107">
        <v>9.7059999999999996E-4</v>
      </c>
    </row>
    <row r="96" spans="1:26" s="104" customFormat="1" x14ac:dyDescent="0.2">
      <c r="A96" s="104">
        <v>297</v>
      </c>
      <c r="B96" s="104">
        <v>9921</v>
      </c>
      <c r="C96" s="104" t="s">
        <v>1174</v>
      </c>
      <c r="D96" s="104" t="s">
        <v>1175</v>
      </c>
      <c r="E96" s="104" t="s">
        <v>512</v>
      </c>
      <c r="F96" s="104" t="s">
        <v>1176</v>
      </c>
      <c r="G96" s="104">
        <v>62022868</v>
      </c>
      <c r="H96" s="104" t="s">
        <v>108</v>
      </c>
      <c r="I96" s="104" t="s">
        <v>1030</v>
      </c>
      <c r="K96" s="104" t="s">
        <v>139</v>
      </c>
      <c r="L96" s="104" t="s">
        <v>1098</v>
      </c>
      <c r="M96" s="104" t="s">
        <v>1177</v>
      </c>
      <c r="N96" s="104" t="s">
        <v>742</v>
      </c>
      <c r="O96" s="104" t="s">
        <v>74</v>
      </c>
      <c r="P96" s="110" t="s">
        <v>1178</v>
      </c>
      <c r="Q96" s="104" t="s">
        <v>86</v>
      </c>
      <c r="R96" s="104" t="s">
        <v>952</v>
      </c>
      <c r="S96" s="104" t="s">
        <v>946</v>
      </c>
      <c r="T96" s="106" t="s">
        <v>947</v>
      </c>
      <c r="U96" s="105">
        <v>3.6360000000000001</v>
      </c>
      <c r="V96" s="105">
        <v>83.938100000000006</v>
      </c>
      <c r="W96" s="105">
        <v>305.19900000000001</v>
      </c>
      <c r="X96" s="107">
        <v>5.5714199999999998E-2</v>
      </c>
      <c r="Y96" s="107">
        <v>1.9385698061430194E-2</v>
      </c>
      <c r="Z96" s="107">
        <v>1.8289999999999999E-3</v>
      </c>
    </row>
    <row r="97" spans="1:26" s="104" customFormat="1" x14ac:dyDescent="0.2">
      <c r="A97" s="104">
        <v>297</v>
      </c>
      <c r="B97" s="104">
        <v>9921</v>
      </c>
      <c r="C97" s="104" t="s">
        <v>1182</v>
      </c>
      <c r="D97" s="104">
        <v>2708590</v>
      </c>
      <c r="E97" s="104" t="s">
        <v>1022</v>
      </c>
      <c r="F97" s="104" t="s">
        <v>1183</v>
      </c>
      <c r="G97" s="104">
        <v>62022470</v>
      </c>
      <c r="H97" s="104" t="s">
        <v>108</v>
      </c>
      <c r="I97" s="104" t="s">
        <v>1030</v>
      </c>
      <c r="J97" s="104" t="s">
        <v>1025</v>
      </c>
      <c r="K97" s="104" t="s">
        <v>139</v>
      </c>
      <c r="L97" s="104" t="s">
        <v>1098</v>
      </c>
      <c r="M97" s="104" t="s">
        <v>1184</v>
      </c>
      <c r="N97" s="104" t="s">
        <v>146</v>
      </c>
      <c r="O97" s="104" t="s">
        <v>74</v>
      </c>
      <c r="P97" s="110" t="s">
        <v>1185</v>
      </c>
      <c r="Q97" s="104" t="s">
        <v>77</v>
      </c>
      <c r="R97" s="104" t="s">
        <v>952</v>
      </c>
      <c r="S97" s="104" t="s">
        <v>946</v>
      </c>
      <c r="T97" s="106" t="s">
        <v>947</v>
      </c>
      <c r="U97" s="105">
        <v>3.165</v>
      </c>
      <c r="V97" s="105">
        <v>0.55159999999999998</v>
      </c>
      <c r="W97" s="105">
        <v>1.7458199999999999</v>
      </c>
      <c r="X97" s="107">
        <v>4.3254000000000001E-3</v>
      </c>
      <c r="Y97" s="107">
        <v>1.1089998891000113E-4</v>
      </c>
      <c r="Z97" s="107">
        <v>1.0499999999999999E-5</v>
      </c>
    </row>
    <row r="98" spans="1:26" s="104" customFormat="1" x14ac:dyDescent="0.2">
      <c r="A98" s="104">
        <v>297</v>
      </c>
      <c r="B98" s="104">
        <v>9921</v>
      </c>
      <c r="C98" s="104" t="s">
        <v>1096</v>
      </c>
      <c r="D98" s="104">
        <v>12902</v>
      </c>
      <c r="E98" s="104" t="s">
        <v>1083</v>
      </c>
      <c r="F98" s="104" t="s">
        <v>1186</v>
      </c>
      <c r="G98" s="104">
        <v>62022322</v>
      </c>
      <c r="H98" s="104" t="s">
        <v>108</v>
      </c>
      <c r="I98" s="104" t="s">
        <v>1030</v>
      </c>
      <c r="J98" s="104" t="s">
        <v>1048</v>
      </c>
      <c r="K98" s="104" t="s">
        <v>139</v>
      </c>
      <c r="L98" s="104" t="s">
        <v>1098</v>
      </c>
      <c r="M98" s="104" t="s">
        <v>1187</v>
      </c>
      <c r="N98" s="104" t="s">
        <v>146</v>
      </c>
      <c r="O98" s="104" t="s">
        <v>74</v>
      </c>
      <c r="P98" s="110">
        <v>45873</v>
      </c>
      <c r="Q98" s="104" t="s">
        <v>77</v>
      </c>
      <c r="R98" s="104" t="s">
        <v>952</v>
      </c>
      <c r="S98" s="104" t="s">
        <v>946</v>
      </c>
      <c r="T98" s="106" t="s">
        <v>947</v>
      </c>
      <c r="U98" s="105">
        <v>3.165</v>
      </c>
      <c r="V98" s="105">
        <v>55.187199999999997</v>
      </c>
      <c r="W98" s="105">
        <v>174.66753</v>
      </c>
      <c r="X98" s="107">
        <v>2.74807E-2</v>
      </c>
      <c r="Y98" s="107">
        <v>1.1094598890540113E-2</v>
      </c>
      <c r="Z98" s="107">
        <v>1.0467E-3</v>
      </c>
    </row>
    <row r="99" spans="1:26" s="104" customFormat="1" x14ac:dyDescent="0.2">
      <c r="A99" s="104">
        <v>297</v>
      </c>
      <c r="B99" s="104">
        <v>9921</v>
      </c>
      <c r="C99" s="104" t="s">
        <v>1188</v>
      </c>
      <c r="D99" s="104" t="s">
        <v>1189</v>
      </c>
      <c r="E99" s="104" t="s">
        <v>512</v>
      </c>
      <c r="F99" s="104" t="s">
        <v>1190</v>
      </c>
      <c r="G99" s="104">
        <v>62022298</v>
      </c>
      <c r="H99" s="104" t="s">
        <v>108</v>
      </c>
      <c r="I99" s="104" t="s">
        <v>1030</v>
      </c>
      <c r="J99" s="104" t="s">
        <v>1146</v>
      </c>
      <c r="K99" s="104" t="s">
        <v>139</v>
      </c>
      <c r="L99" s="104" t="s">
        <v>1098</v>
      </c>
      <c r="M99" s="104" t="s">
        <v>1191</v>
      </c>
      <c r="N99" s="104" t="s">
        <v>146</v>
      </c>
      <c r="O99" s="104" t="s">
        <v>74</v>
      </c>
      <c r="P99" s="110" t="s">
        <v>1192</v>
      </c>
      <c r="Q99" s="104" t="s">
        <v>77</v>
      </c>
      <c r="R99" s="104" t="s">
        <v>952</v>
      </c>
      <c r="S99" s="104" t="s">
        <v>972</v>
      </c>
      <c r="T99" s="106" t="s">
        <v>947</v>
      </c>
      <c r="U99" s="105">
        <v>3.165</v>
      </c>
      <c r="V99" s="105">
        <v>87.242199999999997</v>
      </c>
      <c r="W99" s="105">
        <v>276.12160999999998</v>
      </c>
      <c r="X99" s="107">
        <v>0</v>
      </c>
      <c r="Y99" s="107">
        <v>1.7538798246120178E-2</v>
      </c>
      <c r="Z99" s="107">
        <v>1.6547000000000001E-3</v>
      </c>
    </row>
    <row r="100" spans="1:26" s="104" customFormat="1" x14ac:dyDescent="0.2">
      <c r="A100" s="104">
        <v>297</v>
      </c>
      <c r="B100" s="104">
        <v>9921</v>
      </c>
      <c r="C100" s="104" t="s">
        <v>1193</v>
      </c>
      <c r="D100" s="104" t="s">
        <v>1194</v>
      </c>
      <c r="E100" s="104" t="s">
        <v>1083</v>
      </c>
      <c r="F100" s="104" t="s">
        <v>1195</v>
      </c>
      <c r="G100" s="104">
        <v>62022173</v>
      </c>
      <c r="H100" s="104" t="s">
        <v>108</v>
      </c>
      <c r="I100" s="104" t="s">
        <v>1030</v>
      </c>
      <c r="J100" s="104" t="s">
        <v>1108</v>
      </c>
      <c r="K100" s="104" t="s">
        <v>139</v>
      </c>
      <c r="L100" s="104" t="s">
        <v>1098</v>
      </c>
      <c r="M100" s="104" t="s">
        <v>1196</v>
      </c>
      <c r="N100" s="104" t="s">
        <v>742</v>
      </c>
      <c r="O100" s="104" t="s">
        <v>74</v>
      </c>
      <c r="P100" s="110" t="s">
        <v>1197</v>
      </c>
      <c r="Q100" s="104" t="s">
        <v>86</v>
      </c>
      <c r="R100" s="104" t="s">
        <v>952</v>
      </c>
      <c r="S100" s="104" t="s">
        <v>946</v>
      </c>
      <c r="T100" s="106" t="s">
        <v>947</v>
      </c>
      <c r="U100" s="105">
        <v>3.6360000000000001</v>
      </c>
      <c r="V100" s="105">
        <v>41.844999999999999</v>
      </c>
      <c r="W100" s="105">
        <v>152.14848000000001</v>
      </c>
      <c r="X100" s="107">
        <v>0.15151510000000001</v>
      </c>
      <c r="Y100" s="107">
        <v>9.6641990335800971E-3</v>
      </c>
      <c r="Z100" s="107">
        <v>9.1180000000000005E-4</v>
      </c>
    </row>
    <row r="101" spans="1:26" s="104" customFormat="1" x14ac:dyDescent="0.2">
      <c r="A101" s="104">
        <v>297</v>
      </c>
      <c r="B101" s="104">
        <v>9921</v>
      </c>
      <c r="C101" s="104" t="s">
        <v>1198</v>
      </c>
      <c r="D101" s="104" t="s">
        <v>1199</v>
      </c>
      <c r="E101" s="104" t="s">
        <v>512</v>
      </c>
      <c r="F101" s="104" t="s">
        <v>1200</v>
      </c>
      <c r="G101" s="104">
        <v>62022090</v>
      </c>
      <c r="H101" s="104" t="s">
        <v>108</v>
      </c>
      <c r="I101" s="104" t="s">
        <v>1030</v>
      </c>
      <c r="J101" s="104" t="s">
        <v>1108</v>
      </c>
      <c r="K101" s="104" t="s">
        <v>139</v>
      </c>
      <c r="L101" s="104" t="s">
        <v>1098</v>
      </c>
      <c r="M101" s="104" t="s">
        <v>1184</v>
      </c>
      <c r="N101" s="104" t="s">
        <v>146</v>
      </c>
      <c r="O101" s="104" t="s">
        <v>74</v>
      </c>
      <c r="P101" s="110" t="s">
        <v>1201</v>
      </c>
      <c r="Q101" s="104" t="s">
        <v>77</v>
      </c>
      <c r="R101" s="104" t="s">
        <v>1202</v>
      </c>
      <c r="S101" s="104" t="s">
        <v>946</v>
      </c>
      <c r="T101" s="106" t="s">
        <v>947</v>
      </c>
      <c r="U101" s="105">
        <v>3.165</v>
      </c>
      <c r="V101" s="105">
        <v>99.9756</v>
      </c>
      <c r="W101" s="105">
        <v>316.42298</v>
      </c>
      <c r="X101" s="107">
        <v>0</v>
      </c>
      <c r="Y101" s="107">
        <v>2.0098697990130206E-2</v>
      </c>
      <c r="Z101" s="107">
        <v>1.8962E-3</v>
      </c>
    </row>
    <row r="102" spans="1:26" s="104" customFormat="1" x14ac:dyDescent="0.2">
      <c r="A102" s="104">
        <v>297</v>
      </c>
      <c r="B102" s="104">
        <v>9921</v>
      </c>
      <c r="C102" s="104" t="s">
        <v>1149</v>
      </c>
      <c r="D102" s="104" t="s">
        <v>1150</v>
      </c>
      <c r="E102" s="104" t="s">
        <v>1083</v>
      </c>
      <c r="F102" s="104" t="s">
        <v>1151</v>
      </c>
      <c r="G102" s="104">
        <v>62021704</v>
      </c>
      <c r="H102" s="104" t="s">
        <v>108</v>
      </c>
      <c r="I102" s="104" t="s">
        <v>1030</v>
      </c>
      <c r="J102" s="104" t="s">
        <v>1062</v>
      </c>
      <c r="K102" s="104" t="s">
        <v>139</v>
      </c>
      <c r="L102" s="104" t="s">
        <v>146</v>
      </c>
      <c r="M102" s="104" t="s">
        <v>146</v>
      </c>
      <c r="N102" s="104" t="s">
        <v>146</v>
      </c>
      <c r="O102" s="104" t="s">
        <v>74</v>
      </c>
      <c r="P102" s="110" t="s">
        <v>1152</v>
      </c>
      <c r="Q102" s="104" t="s">
        <v>77</v>
      </c>
      <c r="R102" s="104" t="s">
        <v>156</v>
      </c>
      <c r="S102" s="104" t="s">
        <v>946</v>
      </c>
      <c r="T102" s="106" t="s">
        <v>947</v>
      </c>
      <c r="U102" s="105">
        <v>3.165</v>
      </c>
      <c r="V102" s="105">
        <v>81.571399999999997</v>
      </c>
      <c r="W102" s="105">
        <v>258.17354</v>
      </c>
      <c r="X102" s="107">
        <v>0.13818540000000001</v>
      </c>
      <c r="Y102" s="107">
        <v>1.6398798360120169E-2</v>
      </c>
      <c r="Z102" s="107">
        <v>1.5472000000000001E-3</v>
      </c>
    </row>
    <row r="103" spans="1:26" s="104" customFormat="1" x14ac:dyDescent="0.2">
      <c r="A103" s="104">
        <v>297</v>
      </c>
      <c r="B103" s="104">
        <v>9921</v>
      </c>
      <c r="C103" s="104" t="s">
        <v>1132</v>
      </c>
      <c r="D103" s="104">
        <v>796442</v>
      </c>
      <c r="E103" s="104" t="s">
        <v>1022</v>
      </c>
      <c r="F103" s="104" t="s">
        <v>1153</v>
      </c>
      <c r="G103" s="104">
        <v>62021589</v>
      </c>
      <c r="H103" s="104" t="s">
        <v>108</v>
      </c>
      <c r="I103" s="104" t="s">
        <v>1030</v>
      </c>
      <c r="J103" s="104" t="s">
        <v>1062</v>
      </c>
      <c r="K103" s="104" t="s">
        <v>139</v>
      </c>
      <c r="L103" s="104" t="s">
        <v>1026</v>
      </c>
      <c r="M103" s="104" t="s">
        <v>1026</v>
      </c>
      <c r="N103" s="104" t="s">
        <v>800</v>
      </c>
      <c r="O103" s="104" t="s">
        <v>74</v>
      </c>
      <c r="P103" s="110" t="s">
        <v>1154</v>
      </c>
      <c r="Q103" s="104" t="s">
        <v>85</v>
      </c>
      <c r="R103" s="104" t="s">
        <v>952</v>
      </c>
      <c r="S103" s="104" t="s">
        <v>946</v>
      </c>
      <c r="T103" s="106" t="s">
        <v>947</v>
      </c>
      <c r="U103" s="105">
        <v>4.1872999999999996</v>
      </c>
      <c r="V103" s="105">
        <v>43.6571</v>
      </c>
      <c r="W103" s="105">
        <v>182.80574999999999</v>
      </c>
      <c r="X103" s="107">
        <v>2.6470500000000001E-2</v>
      </c>
      <c r="Y103" s="107">
        <v>1.1611498838850117E-2</v>
      </c>
      <c r="Z103" s="107">
        <v>1.0954999999999999E-3</v>
      </c>
    </row>
    <row r="104" spans="1:26" s="104" customFormat="1" x14ac:dyDescent="0.2">
      <c r="A104" s="104">
        <v>297</v>
      </c>
      <c r="B104" s="104">
        <v>9921</v>
      </c>
      <c r="C104" s="104" t="s">
        <v>1075</v>
      </c>
      <c r="D104" s="104" t="s">
        <v>1155</v>
      </c>
      <c r="E104" s="104" t="s">
        <v>1083</v>
      </c>
      <c r="F104" s="104" t="s">
        <v>1156</v>
      </c>
      <c r="G104" s="104">
        <v>62021563</v>
      </c>
      <c r="H104" s="104" t="s">
        <v>108</v>
      </c>
      <c r="I104" s="104" t="s">
        <v>1030</v>
      </c>
      <c r="J104" s="104" t="s">
        <v>1034</v>
      </c>
      <c r="K104" s="104" t="s">
        <v>139</v>
      </c>
      <c r="L104" s="104" t="s">
        <v>1026</v>
      </c>
      <c r="M104" s="104" t="s">
        <v>73</v>
      </c>
      <c r="N104" s="104" t="s">
        <v>146</v>
      </c>
      <c r="O104" s="104" t="s">
        <v>74</v>
      </c>
      <c r="P104" s="110" t="s">
        <v>1157</v>
      </c>
      <c r="Q104" s="104" t="s">
        <v>77</v>
      </c>
      <c r="R104" s="104" t="s">
        <v>952</v>
      </c>
      <c r="S104" s="104" t="s">
        <v>946</v>
      </c>
      <c r="T104" s="106" t="s">
        <v>947</v>
      </c>
      <c r="U104" s="105">
        <v>3.165</v>
      </c>
      <c r="V104" s="105">
        <v>240.4349</v>
      </c>
      <c r="W104" s="105">
        <v>760.97675000000004</v>
      </c>
      <c r="X104" s="107">
        <v>0.16556290000000001</v>
      </c>
      <c r="Y104" s="107">
        <v>4.833599516640049E-2</v>
      </c>
      <c r="Z104" s="107">
        <v>4.5602999999999998E-3</v>
      </c>
    </row>
    <row r="105" spans="1:26" s="104" customFormat="1" x14ac:dyDescent="0.2">
      <c r="A105" s="104">
        <v>297</v>
      </c>
      <c r="B105" s="104">
        <v>9921</v>
      </c>
      <c r="C105" s="104" t="s">
        <v>1032</v>
      </c>
      <c r="D105" s="104">
        <v>530278654</v>
      </c>
      <c r="E105" s="104" t="s">
        <v>1022</v>
      </c>
      <c r="F105" s="104" t="s">
        <v>1158</v>
      </c>
      <c r="G105" s="104">
        <v>62021470</v>
      </c>
      <c r="H105" s="104" t="s">
        <v>108</v>
      </c>
      <c r="I105" s="104" t="s">
        <v>1030</v>
      </c>
      <c r="J105" s="104" t="s">
        <v>1034</v>
      </c>
      <c r="K105" s="104" t="s">
        <v>139</v>
      </c>
      <c r="L105" s="104" t="s">
        <v>73</v>
      </c>
      <c r="M105" s="104" t="s">
        <v>73</v>
      </c>
      <c r="N105" s="104" t="s">
        <v>146</v>
      </c>
      <c r="O105" s="104" t="s">
        <v>74</v>
      </c>
      <c r="P105" s="110" t="s">
        <v>1159</v>
      </c>
      <c r="Q105" s="104" t="s">
        <v>77</v>
      </c>
      <c r="R105" s="104" t="s">
        <v>952</v>
      </c>
      <c r="S105" s="104" t="s">
        <v>946</v>
      </c>
      <c r="T105" s="106" t="s">
        <v>947</v>
      </c>
      <c r="U105" s="105">
        <v>3.165</v>
      </c>
      <c r="V105" s="105">
        <v>132.47030000000001</v>
      </c>
      <c r="W105" s="105">
        <v>419.26853999999997</v>
      </c>
      <c r="X105" s="107">
        <v>0</v>
      </c>
      <c r="Y105" s="107">
        <v>2.6631297336870269E-2</v>
      </c>
      <c r="Z105" s="107">
        <v>2.5125999999999998E-3</v>
      </c>
    </row>
    <row r="106" spans="1:26" s="104" customFormat="1" x14ac:dyDescent="0.2">
      <c r="A106" s="104">
        <v>297</v>
      </c>
      <c r="B106" s="104">
        <v>9921</v>
      </c>
      <c r="C106" s="104" t="s">
        <v>1132</v>
      </c>
      <c r="D106" s="104" t="s">
        <v>1160</v>
      </c>
      <c r="E106" s="104" t="s">
        <v>1083</v>
      </c>
      <c r="F106" s="104" t="s">
        <v>1161</v>
      </c>
      <c r="G106" s="104">
        <v>62021167</v>
      </c>
      <c r="H106" s="104" t="s">
        <v>108</v>
      </c>
      <c r="I106" s="104" t="s">
        <v>1052</v>
      </c>
      <c r="J106" s="104" t="s">
        <v>1162</v>
      </c>
      <c r="K106" s="104" t="s">
        <v>139</v>
      </c>
      <c r="L106" s="104" t="s">
        <v>1026</v>
      </c>
      <c r="M106" s="104" t="s">
        <v>146</v>
      </c>
      <c r="N106" s="104" t="s">
        <v>146</v>
      </c>
      <c r="O106" s="104" t="s">
        <v>74</v>
      </c>
      <c r="P106" s="110">
        <v>45143</v>
      </c>
      <c r="Q106" s="104" t="s">
        <v>77</v>
      </c>
      <c r="R106" s="104" t="s">
        <v>156</v>
      </c>
      <c r="S106" s="104" t="s">
        <v>946</v>
      </c>
      <c r="T106" s="106" t="s">
        <v>947</v>
      </c>
      <c r="U106" s="105">
        <v>3.165</v>
      </c>
      <c r="V106" s="105">
        <v>140.75200000000001</v>
      </c>
      <c r="W106" s="105">
        <v>445.48007999999999</v>
      </c>
      <c r="X106" s="107">
        <v>0</v>
      </c>
      <c r="Y106" s="107">
        <v>2.8296197170380288E-2</v>
      </c>
      <c r="Z106" s="107">
        <v>2.6695999999999998E-3</v>
      </c>
    </row>
    <row r="107" spans="1:26" s="104" customFormat="1" x14ac:dyDescent="0.2">
      <c r="A107" s="104">
        <v>297</v>
      </c>
      <c r="B107" s="104">
        <v>9921</v>
      </c>
      <c r="C107" s="104" t="s">
        <v>1132</v>
      </c>
      <c r="D107" s="104">
        <v>1021214656</v>
      </c>
      <c r="E107" s="104" t="s">
        <v>1022</v>
      </c>
      <c r="F107" s="104" t="s">
        <v>1170</v>
      </c>
      <c r="G107" s="104">
        <v>62017843</v>
      </c>
      <c r="H107" s="104" t="s">
        <v>108</v>
      </c>
      <c r="I107" s="104" t="s">
        <v>1052</v>
      </c>
      <c r="J107" s="104" t="s">
        <v>1062</v>
      </c>
      <c r="K107" s="104" t="s">
        <v>139</v>
      </c>
      <c r="L107" s="104" t="s">
        <v>146</v>
      </c>
      <c r="M107" s="104" t="s">
        <v>146</v>
      </c>
      <c r="N107" s="104" t="s">
        <v>146</v>
      </c>
      <c r="O107" s="104" t="s">
        <v>74</v>
      </c>
      <c r="P107" s="110" t="s">
        <v>1171</v>
      </c>
      <c r="Q107" s="104" t="s">
        <v>77</v>
      </c>
      <c r="R107" s="104" t="s">
        <v>156</v>
      </c>
      <c r="S107" s="104" t="s">
        <v>946</v>
      </c>
      <c r="T107" s="106" t="s">
        <v>947</v>
      </c>
      <c r="U107" s="105">
        <v>3.165</v>
      </c>
      <c r="V107" s="105">
        <v>135.88390000000001</v>
      </c>
      <c r="W107" s="105">
        <v>430.07265000000001</v>
      </c>
      <c r="X107" s="107">
        <v>1.8182000000000001E-3</v>
      </c>
      <c r="Y107" s="107">
        <v>2.7317497268250279E-2</v>
      </c>
      <c r="Z107" s="107">
        <v>2.5772999999999998E-3</v>
      </c>
    </row>
    <row r="108" spans="1:26" s="104" customFormat="1" x14ac:dyDescent="0.2">
      <c r="A108" s="104">
        <v>297</v>
      </c>
      <c r="B108" s="104">
        <v>9922</v>
      </c>
      <c r="C108" s="104" t="s">
        <v>1070</v>
      </c>
      <c r="D108" s="104">
        <v>2364352515</v>
      </c>
      <c r="E108" s="104" t="s">
        <v>1022</v>
      </c>
      <c r="F108" s="104" t="s">
        <v>1071</v>
      </c>
      <c r="G108" s="104">
        <v>50007954</v>
      </c>
      <c r="H108" s="104" t="s">
        <v>108</v>
      </c>
      <c r="I108" s="104" t="s">
        <v>1030</v>
      </c>
      <c r="J108" s="104" t="s">
        <v>1053</v>
      </c>
      <c r="K108" s="104" t="s">
        <v>73</v>
      </c>
      <c r="L108" s="104" t="s">
        <v>1026</v>
      </c>
      <c r="M108" s="104" t="s">
        <v>73</v>
      </c>
      <c r="N108" s="104" t="s">
        <v>73</v>
      </c>
      <c r="O108" s="104" t="s">
        <v>74</v>
      </c>
      <c r="P108" s="110" t="s">
        <v>1072</v>
      </c>
      <c r="Q108" s="104" t="s">
        <v>79</v>
      </c>
      <c r="R108" s="104" t="s">
        <v>156</v>
      </c>
      <c r="S108" s="104" t="s">
        <v>946</v>
      </c>
      <c r="T108" s="106" t="s">
        <v>1045</v>
      </c>
      <c r="U108" s="105">
        <v>1</v>
      </c>
      <c r="V108" s="105">
        <v>91.669600000000003</v>
      </c>
      <c r="W108" s="105">
        <v>91.669629999999998</v>
      </c>
      <c r="X108" s="107">
        <v>0</v>
      </c>
      <c r="Y108" s="107">
        <v>3.7634303763430375E-2</v>
      </c>
      <c r="Z108" s="107">
        <v>1.5254999999999999E-3</v>
      </c>
    </row>
    <row r="109" spans="1:26" s="104" customFormat="1" x14ac:dyDescent="0.2">
      <c r="A109" s="104">
        <v>297</v>
      </c>
      <c r="B109" s="104">
        <v>9922</v>
      </c>
      <c r="C109" s="104" t="s">
        <v>1042</v>
      </c>
      <c r="D109" s="104">
        <v>516014008</v>
      </c>
      <c r="E109" s="104" t="s">
        <v>179</v>
      </c>
      <c r="F109" s="104" t="s">
        <v>1073</v>
      </c>
      <c r="G109" s="104">
        <v>50007905</v>
      </c>
      <c r="H109" s="104" t="s">
        <v>108</v>
      </c>
      <c r="I109" s="104" t="s">
        <v>1030</v>
      </c>
      <c r="J109" s="104" t="s">
        <v>1044</v>
      </c>
      <c r="K109" s="104" t="s">
        <v>73</v>
      </c>
      <c r="L109" s="104" t="s">
        <v>1026</v>
      </c>
      <c r="M109" s="104" t="s">
        <v>73</v>
      </c>
      <c r="N109" s="104" t="s">
        <v>73</v>
      </c>
      <c r="O109" s="104" t="s">
        <v>74</v>
      </c>
      <c r="P109" s="110" t="s">
        <v>1074</v>
      </c>
      <c r="Q109" s="104" t="s">
        <v>79</v>
      </c>
      <c r="R109" s="104" t="s">
        <v>952</v>
      </c>
      <c r="S109" s="104" t="s">
        <v>946</v>
      </c>
      <c r="T109" s="106" t="s">
        <v>947</v>
      </c>
      <c r="U109" s="105">
        <v>1</v>
      </c>
      <c r="V109" s="105">
        <v>72.116500000000002</v>
      </c>
      <c r="W109" s="105">
        <v>72.116560000000007</v>
      </c>
      <c r="X109" s="107">
        <v>1.41E-2</v>
      </c>
      <c r="Y109" s="107">
        <v>2.9607002960700297E-2</v>
      </c>
      <c r="Z109" s="107">
        <v>1.2001E-3</v>
      </c>
    </row>
    <row r="110" spans="1:26" s="104" customFormat="1" x14ac:dyDescent="0.2">
      <c r="A110" s="104">
        <v>297</v>
      </c>
      <c r="B110" s="104">
        <v>9922</v>
      </c>
      <c r="C110" s="104" t="s">
        <v>1075</v>
      </c>
      <c r="D110" s="104">
        <v>540311826</v>
      </c>
      <c r="E110" s="104" t="s">
        <v>1022</v>
      </c>
      <c r="F110" s="104" t="s">
        <v>1076</v>
      </c>
      <c r="G110" s="104">
        <v>50007830</v>
      </c>
      <c r="H110" s="104" t="s">
        <v>108</v>
      </c>
      <c r="I110" s="104" t="s">
        <v>1052</v>
      </c>
      <c r="J110" s="104" t="s">
        <v>1062</v>
      </c>
      <c r="K110" s="104" t="s">
        <v>73</v>
      </c>
      <c r="L110" s="104" t="s">
        <v>73</v>
      </c>
      <c r="M110" s="104" t="s">
        <v>73</v>
      </c>
      <c r="N110" s="104" t="s">
        <v>73</v>
      </c>
      <c r="O110" s="104" t="s">
        <v>74</v>
      </c>
      <c r="P110" s="110">
        <v>45079</v>
      </c>
      <c r="Q110" s="104" t="s">
        <v>79</v>
      </c>
      <c r="R110" s="104" t="s">
        <v>156</v>
      </c>
      <c r="S110" s="104" t="s">
        <v>946</v>
      </c>
      <c r="T110" s="106">
        <v>46114</v>
      </c>
      <c r="U110" s="105">
        <v>1</v>
      </c>
      <c r="V110" s="105">
        <v>112.61409999999999</v>
      </c>
      <c r="W110" s="105">
        <v>112.61415</v>
      </c>
      <c r="X110" s="107">
        <v>1.6500000000000001E-2</v>
      </c>
      <c r="Y110" s="107">
        <v>4.6233004623300461E-2</v>
      </c>
      <c r="Z110" s="107">
        <v>1.874E-3</v>
      </c>
    </row>
    <row r="111" spans="1:26" s="104" customFormat="1" x14ac:dyDescent="0.2">
      <c r="A111" s="104">
        <v>297</v>
      </c>
      <c r="B111" s="104">
        <v>9922</v>
      </c>
      <c r="C111" s="104" t="s">
        <v>1060</v>
      </c>
      <c r="D111" s="104">
        <v>540311826</v>
      </c>
      <c r="E111" s="104" t="s">
        <v>1022</v>
      </c>
      <c r="F111" s="104" t="s">
        <v>1061</v>
      </c>
      <c r="G111" s="104">
        <v>50007145</v>
      </c>
      <c r="H111" s="104" t="s">
        <v>108</v>
      </c>
      <c r="I111" s="104" t="s">
        <v>1030</v>
      </c>
      <c r="J111" s="104" t="s">
        <v>1062</v>
      </c>
      <c r="K111" s="104" t="s">
        <v>73</v>
      </c>
      <c r="L111" s="104" t="s">
        <v>73</v>
      </c>
      <c r="M111" s="104" t="s">
        <v>73</v>
      </c>
      <c r="N111" s="104" t="s">
        <v>73</v>
      </c>
      <c r="O111" s="104" t="s">
        <v>74</v>
      </c>
      <c r="P111" s="110">
        <v>44359</v>
      </c>
      <c r="Q111" s="104" t="s">
        <v>79</v>
      </c>
      <c r="R111" s="104" t="s">
        <v>156</v>
      </c>
      <c r="S111" s="104" t="s">
        <v>946</v>
      </c>
      <c r="T111" s="106">
        <v>46114</v>
      </c>
      <c r="U111" s="105">
        <v>1</v>
      </c>
      <c r="V111" s="105">
        <v>148.61099999999999</v>
      </c>
      <c r="W111" s="105">
        <v>148.61099999999999</v>
      </c>
      <c r="X111" s="107">
        <v>1.4999999999999999E-2</v>
      </c>
      <c r="Y111" s="107">
        <v>6.101120610112061E-2</v>
      </c>
      <c r="Z111" s="107">
        <v>2.4731000000000002E-3</v>
      </c>
    </row>
    <row r="112" spans="1:26" s="104" customFormat="1" x14ac:dyDescent="0.2">
      <c r="A112" s="104">
        <v>297</v>
      </c>
      <c r="B112" s="104">
        <v>9922</v>
      </c>
      <c r="C112" s="104" t="s">
        <v>1021</v>
      </c>
      <c r="D112" s="104">
        <v>1060557606</v>
      </c>
      <c r="E112" s="104" t="s">
        <v>1022</v>
      </c>
      <c r="F112" s="104" t="s">
        <v>1068</v>
      </c>
      <c r="G112" s="104">
        <v>50008168</v>
      </c>
      <c r="H112" s="104" t="s">
        <v>108</v>
      </c>
      <c r="I112" s="104" t="s">
        <v>1030</v>
      </c>
      <c r="J112" s="104" t="s">
        <v>1025</v>
      </c>
      <c r="K112" s="104" t="s">
        <v>73</v>
      </c>
      <c r="L112" s="104" t="s">
        <v>1026</v>
      </c>
      <c r="M112" s="104" t="s">
        <v>73</v>
      </c>
      <c r="N112" s="104" t="s">
        <v>73</v>
      </c>
      <c r="O112" s="104" t="s">
        <v>74</v>
      </c>
      <c r="P112" s="110" t="s">
        <v>1069</v>
      </c>
      <c r="Q112" s="104" t="s">
        <v>79</v>
      </c>
      <c r="R112" s="104" t="s">
        <v>952</v>
      </c>
      <c r="S112" s="104" t="s">
        <v>946</v>
      </c>
      <c r="T112" s="106" t="s">
        <v>947</v>
      </c>
      <c r="U112" s="105">
        <v>1</v>
      </c>
      <c r="V112" s="105">
        <v>394.10329999999999</v>
      </c>
      <c r="W112" s="105">
        <v>394.10338000000002</v>
      </c>
      <c r="X112" s="107">
        <v>0.21598490000000001</v>
      </c>
      <c r="Y112" s="107">
        <v>0.16179641617964161</v>
      </c>
      <c r="Z112" s="107">
        <v>6.5583999999999998E-3</v>
      </c>
    </row>
    <row r="113" spans="1:26" s="104" customFormat="1" x14ac:dyDescent="0.2">
      <c r="A113" s="104">
        <v>297</v>
      </c>
      <c r="B113" s="104">
        <v>9922</v>
      </c>
      <c r="C113" s="104" t="s">
        <v>1075</v>
      </c>
      <c r="D113" s="104" t="s">
        <v>1155</v>
      </c>
      <c r="E113" s="104" t="s">
        <v>1083</v>
      </c>
      <c r="F113" s="104" t="s">
        <v>1156</v>
      </c>
      <c r="G113" s="104">
        <v>62021563</v>
      </c>
      <c r="H113" s="104" t="s">
        <v>108</v>
      </c>
      <c r="I113" s="104" t="s">
        <v>1030</v>
      </c>
      <c r="J113" s="104" t="s">
        <v>1034</v>
      </c>
      <c r="K113" s="104" t="s">
        <v>139</v>
      </c>
      <c r="L113" s="104" t="s">
        <v>1026</v>
      </c>
      <c r="M113" s="104" t="s">
        <v>73</v>
      </c>
      <c r="N113" s="104" t="s">
        <v>146</v>
      </c>
      <c r="O113" s="104" t="s">
        <v>74</v>
      </c>
      <c r="P113" s="110" t="s">
        <v>1157</v>
      </c>
      <c r="Q113" s="104" t="s">
        <v>77</v>
      </c>
      <c r="R113" s="104" t="s">
        <v>952</v>
      </c>
      <c r="S113" s="104" t="s">
        <v>946</v>
      </c>
      <c r="T113" s="106" t="s">
        <v>947</v>
      </c>
      <c r="U113" s="105">
        <v>3.165</v>
      </c>
      <c r="V113" s="105">
        <v>57.703699999999998</v>
      </c>
      <c r="W113" s="105">
        <v>182.63249999999999</v>
      </c>
      <c r="X113" s="107">
        <v>3.9734999999999999E-2</v>
      </c>
      <c r="Y113" s="107">
        <v>7.4978507497850747E-2</v>
      </c>
      <c r="Z113" s="107">
        <v>3.0392000000000001E-3</v>
      </c>
    </row>
    <row r="114" spans="1:26" s="104" customFormat="1" x14ac:dyDescent="0.2">
      <c r="A114" s="104">
        <v>297</v>
      </c>
      <c r="B114" s="104">
        <v>9922</v>
      </c>
      <c r="C114" s="104" t="s">
        <v>1032</v>
      </c>
      <c r="D114" s="104">
        <v>530278654</v>
      </c>
      <c r="E114" s="104" t="s">
        <v>1022</v>
      </c>
      <c r="F114" s="104" t="s">
        <v>1158</v>
      </c>
      <c r="G114" s="104">
        <v>62021470</v>
      </c>
      <c r="H114" s="104" t="s">
        <v>108</v>
      </c>
      <c r="I114" s="104" t="s">
        <v>1030</v>
      </c>
      <c r="J114" s="104" t="s">
        <v>1034</v>
      </c>
      <c r="K114" s="104" t="s">
        <v>139</v>
      </c>
      <c r="L114" s="104" t="s">
        <v>73</v>
      </c>
      <c r="M114" s="104" t="s">
        <v>73</v>
      </c>
      <c r="N114" s="104" t="s">
        <v>146</v>
      </c>
      <c r="O114" s="104" t="s">
        <v>74</v>
      </c>
      <c r="P114" s="110" t="s">
        <v>1159</v>
      </c>
      <c r="Q114" s="104" t="s">
        <v>77</v>
      </c>
      <c r="R114" s="104" t="s">
        <v>952</v>
      </c>
      <c r="S114" s="104" t="s">
        <v>946</v>
      </c>
      <c r="T114" s="106" t="s">
        <v>947</v>
      </c>
      <c r="U114" s="105">
        <v>3.165</v>
      </c>
      <c r="V114" s="105">
        <v>27.0961</v>
      </c>
      <c r="W114" s="105">
        <v>85.759469999999993</v>
      </c>
      <c r="X114" s="107">
        <v>0</v>
      </c>
      <c r="Y114" s="107">
        <v>3.5208003520800356E-2</v>
      </c>
      <c r="Z114" s="107">
        <v>1.4272E-3</v>
      </c>
    </row>
    <row r="115" spans="1:26" s="104" customFormat="1" x14ac:dyDescent="0.2">
      <c r="A115" s="104">
        <v>297</v>
      </c>
      <c r="B115" s="104">
        <v>9922</v>
      </c>
      <c r="C115" s="104" t="s">
        <v>1132</v>
      </c>
      <c r="D115" s="104" t="s">
        <v>1160</v>
      </c>
      <c r="E115" s="104" t="s">
        <v>1083</v>
      </c>
      <c r="F115" s="104" t="s">
        <v>1161</v>
      </c>
      <c r="G115" s="104">
        <v>62021167</v>
      </c>
      <c r="H115" s="104" t="s">
        <v>108</v>
      </c>
      <c r="I115" s="104" t="s">
        <v>1052</v>
      </c>
      <c r="J115" s="104" t="s">
        <v>1162</v>
      </c>
      <c r="K115" s="104" t="s">
        <v>139</v>
      </c>
      <c r="L115" s="104" t="s">
        <v>1026</v>
      </c>
      <c r="M115" s="104" t="s">
        <v>146</v>
      </c>
      <c r="N115" s="104" t="s">
        <v>146</v>
      </c>
      <c r="O115" s="104" t="s">
        <v>74</v>
      </c>
      <c r="P115" s="110">
        <v>45143</v>
      </c>
      <c r="Q115" s="104" t="s">
        <v>77</v>
      </c>
      <c r="R115" s="104" t="s">
        <v>156</v>
      </c>
      <c r="S115" s="104" t="s">
        <v>946</v>
      </c>
      <c r="T115" s="106" t="s">
        <v>947</v>
      </c>
      <c r="U115" s="105">
        <v>3.165</v>
      </c>
      <c r="V115" s="105">
        <v>29.039300000000001</v>
      </c>
      <c r="W115" s="105">
        <v>91.909570000000002</v>
      </c>
      <c r="X115" s="107">
        <v>0</v>
      </c>
      <c r="Y115" s="107">
        <v>3.7732803773280373E-2</v>
      </c>
      <c r="Z115" s="107">
        <v>1.5295E-3</v>
      </c>
    </row>
    <row r="116" spans="1:26" s="104" customFormat="1" x14ac:dyDescent="0.2">
      <c r="A116" s="104">
        <v>297</v>
      </c>
      <c r="B116" s="104">
        <v>9922</v>
      </c>
      <c r="C116" s="104" t="s">
        <v>1075</v>
      </c>
      <c r="D116" s="104">
        <v>540321718</v>
      </c>
      <c r="E116" s="104" t="s">
        <v>1022</v>
      </c>
      <c r="F116" s="104" t="s">
        <v>1163</v>
      </c>
      <c r="G116" s="104">
        <v>62021134</v>
      </c>
      <c r="H116" s="104" t="s">
        <v>108</v>
      </c>
      <c r="I116" s="104" t="s">
        <v>1052</v>
      </c>
      <c r="J116" s="104" t="s">
        <v>1062</v>
      </c>
      <c r="K116" s="104" t="s">
        <v>139</v>
      </c>
      <c r="L116" s="104" t="s">
        <v>73</v>
      </c>
      <c r="M116" s="104" t="s">
        <v>73</v>
      </c>
      <c r="N116" s="104" t="s">
        <v>703</v>
      </c>
      <c r="O116" s="104" t="s">
        <v>74</v>
      </c>
      <c r="P116" s="110">
        <v>44960</v>
      </c>
      <c r="Q116" s="104" t="s">
        <v>86</v>
      </c>
      <c r="R116" s="104" t="s">
        <v>156</v>
      </c>
      <c r="S116" s="104" t="s">
        <v>946</v>
      </c>
      <c r="T116" s="106" t="s">
        <v>947</v>
      </c>
      <c r="U116" s="105">
        <v>3.6360000000000001</v>
      </c>
      <c r="V116" s="105">
        <v>26.987100000000002</v>
      </c>
      <c r="W116" s="105">
        <v>98.125140000000002</v>
      </c>
      <c r="X116" s="107">
        <v>0</v>
      </c>
      <c r="Y116" s="107">
        <v>4.0284604028460395E-2</v>
      </c>
      <c r="Z116" s="107">
        <v>1.6329000000000001E-3</v>
      </c>
    </row>
    <row r="117" spans="1:26" s="104" customFormat="1" x14ac:dyDescent="0.2">
      <c r="A117" s="104">
        <v>297</v>
      </c>
      <c r="B117" s="104">
        <v>9922</v>
      </c>
      <c r="C117" s="104" t="s">
        <v>1164</v>
      </c>
      <c r="D117" s="104">
        <v>515469229</v>
      </c>
      <c r="E117" s="104" t="s">
        <v>179</v>
      </c>
      <c r="F117" s="104" t="s">
        <v>1165</v>
      </c>
      <c r="G117" s="104">
        <v>62021043</v>
      </c>
      <c r="H117" s="104" t="s">
        <v>108</v>
      </c>
      <c r="I117" s="104" t="s">
        <v>1030</v>
      </c>
      <c r="J117" s="104" t="s">
        <v>1053</v>
      </c>
      <c r="K117" s="104" t="s">
        <v>139</v>
      </c>
      <c r="L117" s="104" t="s">
        <v>1026</v>
      </c>
      <c r="M117" s="104" t="s">
        <v>1026</v>
      </c>
      <c r="N117" s="104" t="s">
        <v>146</v>
      </c>
      <c r="O117" s="104" t="s">
        <v>74</v>
      </c>
      <c r="P117" s="110" t="s">
        <v>1166</v>
      </c>
      <c r="Q117" s="104" t="s">
        <v>77</v>
      </c>
      <c r="R117" s="104" t="s">
        <v>156</v>
      </c>
      <c r="S117" s="104" t="s">
        <v>946</v>
      </c>
      <c r="T117" s="106" t="s">
        <v>947</v>
      </c>
      <c r="U117" s="105">
        <v>3.165</v>
      </c>
      <c r="V117" s="105">
        <v>32.152099999999997</v>
      </c>
      <c r="W117" s="105">
        <v>101.76154</v>
      </c>
      <c r="X117" s="107">
        <v>2.0355999999999998E-3</v>
      </c>
      <c r="Y117" s="107">
        <v>4.1777504177750419E-2</v>
      </c>
      <c r="Z117" s="107">
        <v>1.6934000000000001E-3</v>
      </c>
    </row>
    <row r="118" spans="1:26" s="104" customFormat="1" x14ac:dyDescent="0.2">
      <c r="A118" s="104">
        <v>297</v>
      </c>
      <c r="B118" s="104">
        <v>9922</v>
      </c>
      <c r="C118" s="104" t="s">
        <v>1167</v>
      </c>
      <c r="D118" s="104">
        <v>949417</v>
      </c>
      <c r="E118" s="104" t="s">
        <v>1083</v>
      </c>
      <c r="F118" s="104" t="s">
        <v>1168</v>
      </c>
      <c r="G118" s="104">
        <v>62020680</v>
      </c>
      <c r="H118" s="104" t="s">
        <v>108</v>
      </c>
      <c r="I118" s="104" t="s">
        <v>1030</v>
      </c>
      <c r="J118" s="104" t="s">
        <v>1044</v>
      </c>
      <c r="K118" s="104" t="s">
        <v>139</v>
      </c>
      <c r="L118" s="104" t="s">
        <v>1026</v>
      </c>
      <c r="M118" s="104" t="s">
        <v>146</v>
      </c>
      <c r="N118" s="104" t="s">
        <v>146</v>
      </c>
      <c r="O118" s="104" t="s">
        <v>74</v>
      </c>
      <c r="P118" s="110" t="s">
        <v>1169</v>
      </c>
      <c r="Q118" s="104" t="s">
        <v>77</v>
      </c>
      <c r="R118" s="104" t="s">
        <v>156</v>
      </c>
      <c r="S118" s="104" t="s">
        <v>946</v>
      </c>
      <c r="T118" s="106" t="s">
        <v>947</v>
      </c>
      <c r="U118" s="105">
        <v>3.165</v>
      </c>
      <c r="V118" s="105">
        <v>39.392499999999998</v>
      </c>
      <c r="W118" s="105">
        <v>124.67744999999999</v>
      </c>
      <c r="X118" s="107">
        <v>8.0786899999999995E-2</v>
      </c>
      <c r="Y118" s="107">
        <v>5.1185505118550509E-2</v>
      </c>
      <c r="Z118" s="107">
        <v>2.0747999999999999E-3</v>
      </c>
    </row>
    <row r="119" spans="1:26" s="104" customFormat="1" x14ac:dyDescent="0.2">
      <c r="A119" s="104">
        <v>297</v>
      </c>
      <c r="B119" s="104">
        <v>9922</v>
      </c>
      <c r="C119" s="104" t="s">
        <v>1099</v>
      </c>
      <c r="D119" s="104">
        <v>698887008</v>
      </c>
      <c r="E119" s="104" t="s">
        <v>1083</v>
      </c>
      <c r="F119" s="104" t="s">
        <v>1128</v>
      </c>
      <c r="G119" s="104">
        <v>62020623</v>
      </c>
      <c r="H119" s="104" t="s">
        <v>108</v>
      </c>
      <c r="I119" s="104" t="s">
        <v>1052</v>
      </c>
      <c r="J119" s="104" t="s">
        <v>1034</v>
      </c>
      <c r="K119" s="104" t="s">
        <v>139</v>
      </c>
      <c r="L119" s="104" t="s">
        <v>1026</v>
      </c>
      <c r="M119" s="104" t="s">
        <v>146</v>
      </c>
      <c r="N119" s="104" t="s">
        <v>146</v>
      </c>
      <c r="O119" s="104" t="s">
        <v>74</v>
      </c>
      <c r="P119" s="110" t="s">
        <v>1129</v>
      </c>
      <c r="Q119" s="104" t="s">
        <v>77</v>
      </c>
      <c r="R119" s="104" t="s">
        <v>156</v>
      </c>
      <c r="S119" s="104" t="s">
        <v>946</v>
      </c>
      <c r="T119" s="106" t="s">
        <v>947</v>
      </c>
      <c r="U119" s="105">
        <v>3.165</v>
      </c>
      <c r="V119" s="105">
        <v>27.164400000000001</v>
      </c>
      <c r="W119" s="105">
        <v>85.975390000000004</v>
      </c>
      <c r="X119" s="107">
        <v>0</v>
      </c>
      <c r="Y119" s="107">
        <v>3.5296603529660346E-2</v>
      </c>
      <c r="Z119" s="107">
        <v>1.4307E-3</v>
      </c>
    </row>
    <row r="120" spans="1:26" s="104" customFormat="1" x14ac:dyDescent="0.2">
      <c r="A120" s="104">
        <v>297</v>
      </c>
      <c r="B120" s="104">
        <v>9922</v>
      </c>
      <c r="C120" s="104" t="s">
        <v>1113</v>
      </c>
      <c r="D120" s="104">
        <v>5717268</v>
      </c>
      <c r="E120" s="104" t="s">
        <v>1083</v>
      </c>
      <c r="F120" s="104" t="s">
        <v>1114</v>
      </c>
      <c r="G120" s="104">
        <v>62006507</v>
      </c>
      <c r="H120" s="104" t="s">
        <v>108</v>
      </c>
      <c r="I120" s="104" t="s">
        <v>1030</v>
      </c>
      <c r="J120" s="104" t="s">
        <v>1053</v>
      </c>
      <c r="K120" s="104" t="s">
        <v>139</v>
      </c>
      <c r="L120" s="104" t="s">
        <v>146</v>
      </c>
      <c r="M120" s="104" t="s">
        <v>146</v>
      </c>
      <c r="N120" s="104" t="s">
        <v>146</v>
      </c>
      <c r="O120" s="104" t="s">
        <v>74</v>
      </c>
      <c r="P120" s="110">
        <v>44510</v>
      </c>
      <c r="Q120" s="104" t="s">
        <v>77</v>
      </c>
      <c r="R120" s="104" t="s">
        <v>952</v>
      </c>
      <c r="S120" s="104" t="s">
        <v>946</v>
      </c>
      <c r="T120" s="106" t="s">
        <v>947</v>
      </c>
      <c r="U120" s="105">
        <v>3.165</v>
      </c>
      <c r="V120" s="105">
        <v>13.595000000000001</v>
      </c>
      <c r="W120" s="105">
        <v>43.02843</v>
      </c>
      <c r="X120" s="107">
        <v>0</v>
      </c>
      <c r="Y120" s="107">
        <v>1.7665001766500175E-2</v>
      </c>
      <c r="Z120" s="107">
        <v>7.161E-4</v>
      </c>
    </row>
    <row r="121" spans="1:26" s="104" customFormat="1" x14ac:dyDescent="0.2">
      <c r="A121" s="104">
        <v>297</v>
      </c>
      <c r="B121" s="104">
        <v>9922</v>
      </c>
      <c r="C121" s="104" t="s">
        <v>1105</v>
      </c>
      <c r="D121" s="104" t="s">
        <v>1122</v>
      </c>
      <c r="E121" s="104" t="s">
        <v>1022</v>
      </c>
      <c r="F121" s="104" t="s">
        <v>1123</v>
      </c>
      <c r="G121" s="104">
        <v>62019252</v>
      </c>
      <c r="H121" s="104" t="s">
        <v>108</v>
      </c>
      <c r="I121" s="104" t="s">
        <v>1030</v>
      </c>
      <c r="J121" s="104" t="s">
        <v>1034</v>
      </c>
      <c r="K121" s="104" t="s">
        <v>139</v>
      </c>
      <c r="L121" s="104" t="s">
        <v>1098</v>
      </c>
      <c r="M121" s="104" t="s">
        <v>1098</v>
      </c>
      <c r="N121" s="104" t="s">
        <v>742</v>
      </c>
      <c r="O121" s="104" t="s">
        <v>74</v>
      </c>
      <c r="P121" s="110" t="s">
        <v>1124</v>
      </c>
      <c r="Q121" s="104" t="s">
        <v>86</v>
      </c>
      <c r="R121" s="104" t="s">
        <v>156</v>
      </c>
      <c r="S121" s="104" t="s">
        <v>946</v>
      </c>
      <c r="T121" s="106" t="s">
        <v>947</v>
      </c>
      <c r="U121" s="105">
        <v>3.6360000000000001</v>
      </c>
      <c r="V121" s="105">
        <v>12.3264</v>
      </c>
      <c r="W121" s="105">
        <v>44.81915</v>
      </c>
      <c r="X121" s="107">
        <v>1.9400000000000001E-5</v>
      </c>
      <c r="Y121" s="107">
        <v>1.840020184002018E-2</v>
      </c>
      <c r="Z121" s="107">
        <v>7.4580000000000002E-4</v>
      </c>
    </row>
    <row r="122" spans="1:26" s="104" customFormat="1" x14ac:dyDescent="0.2">
      <c r="A122" s="104">
        <v>297</v>
      </c>
      <c r="B122" s="104">
        <v>9922</v>
      </c>
      <c r="C122" s="104" t="s">
        <v>1116</v>
      </c>
      <c r="D122" s="104">
        <v>862034928</v>
      </c>
      <c r="E122" s="104" t="s">
        <v>1022</v>
      </c>
      <c r="F122" s="104" t="s">
        <v>1117</v>
      </c>
      <c r="G122" s="104">
        <v>62018106</v>
      </c>
      <c r="H122" s="104" t="s">
        <v>108</v>
      </c>
      <c r="I122" s="104" t="s">
        <v>1030</v>
      </c>
      <c r="J122" s="104" t="s">
        <v>1034</v>
      </c>
      <c r="K122" s="104" t="s">
        <v>139</v>
      </c>
      <c r="L122" s="104" t="s">
        <v>1098</v>
      </c>
      <c r="M122" s="104" t="s">
        <v>1098</v>
      </c>
      <c r="N122" s="104" t="s">
        <v>742</v>
      </c>
      <c r="O122" s="104" t="s">
        <v>74</v>
      </c>
      <c r="P122" s="110" t="s">
        <v>1118</v>
      </c>
      <c r="Q122" s="104" t="s">
        <v>86</v>
      </c>
      <c r="R122" s="104" t="s">
        <v>952</v>
      </c>
      <c r="S122" s="104" t="s">
        <v>946</v>
      </c>
      <c r="T122" s="106" t="s">
        <v>947</v>
      </c>
      <c r="U122" s="105">
        <v>3.6360000000000001</v>
      </c>
      <c r="V122" s="105">
        <v>56.375700000000002</v>
      </c>
      <c r="W122" s="105">
        <v>204.98223999999999</v>
      </c>
      <c r="X122" s="107">
        <v>0</v>
      </c>
      <c r="Y122" s="107">
        <v>8.4154108415410836E-2</v>
      </c>
      <c r="Z122" s="107">
        <v>3.4112000000000001E-3</v>
      </c>
    </row>
    <row r="123" spans="1:26" s="104" customFormat="1" x14ac:dyDescent="0.2">
      <c r="A123" s="104">
        <v>297</v>
      </c>
      <c r="B123" s="104">
        <v>9922</v>
      </c>
      <c r="C123" s="104" t="s">
        <v>1174</v>
      </c>
      <c r="D123" s="104" t="s">
        <v>1175</v>
      </c>
      <c r="E123" s="104" t="s">
        <v>512</v>
      </c>
      <c r="F123" s="104" t="s">
        <v>1176</v>
      </c>
      <c r="G123" s="104">
        <v>62022868</v>
      </c>
      <c r="H123" s="104" t="s">
        <v>108</v>
      </c>
      <c r="I123" s="104" t="s">
        <v>1030</v>
      </c>
      <c r="K123" s="104" t="s">
        <v>139</v>
      </c>
      <c r="L123" s="104" t="s">
        <v>1098</v>
      </c>
      <c r="M123" s="104" t="s">
        <v>1177</v>
      </c>
      <c r="N123" s="104" t="s">
        <v>742</v>
      </c>
      <c r="O123" s="104" t="s">
        <v>74</v>
      </c>
      <c r="P123" s="110" t="s">
        <v>1178</v>
      </c>
      <c r="Q123" s="104" t="s">
        <v>86</v>
      </c>
      <c r="R123" s="104" t="s">
        <v>952</v>
      </c>
      <c r="S123" s="104" t="s">
        <v>946</v>
      </c>
      <c r="T123" s="106" t="s">
        <v>947</v>
      </c>
      <c r="U123" s="105">
        <v>3.6360000000000001</v>
      </c>
      <c r="V123" s="105">
        <v>45.784399999999998</v>
      </c>
      <c r="W123" s="105">
        <v>166.47218000000001</v>
      </c>
      <c r="X123" s="107">
        <v>3.0389599999999999E-2</v>
      </c>
      <c r="Y123" s="107">
        <v>6.8344006834400686E-2</v>
      </c>
      <c r="Z123" s="107">
        <v>2.7702999999999998E-3</v>
      </c>
    </row>
    <row r="124" spans="1:26" s="104" customFormat="1" x14ac:dyDescent="0.2">
      <c r="A124" s="104">
        <v>297</v>
      </c>
      <c r="B124" s="104">
        <v>9922</v>
      </c>
      <c r="C124" s="104" t="s">
        <v>1182</v>
      </c>
      <c r="D124" s="104">
        <v>2708590</v>
      </c>
      <c r="E124" s="104" t="s">
        <v>1022</v>
      </c>
      <c r="F124" s="104" t="s">
        <v>1183</v>
      </c>
      <c r="G124" s="104">
        <v>62022470</v>
      </c>
      <c r="H124" s="104" t="s">
        <v>108</v>
      </c>
      <c r="I124" s="104" t="s">
        <v>1030</v>
      </c>
      <c r="J124" s="104" t="s">
        <v>1025</v>
      </c>
      <c r="K124" s="104" t="s">
        <v>139</v>
      </c>
      <c r="L124" s="104" t="s">
        <v>1098</v>
      </c>
      <c r="M124" s="104" t="s">
        <v>1184</v>
      </c>
      <c r="N124" s="104" t="s">
        <v>146</v>
      </c>
      <c r="O124" s="104" t="s">
        <v>74</v>
      </c>
      <c r="P124" s="110" t="s">
        <v>1185</v>
      </c>
      <c r="Q124" s="104" t="s">
        <v>77</v>
      </c>
      <c r="R124" s="104" t="s">
        <v>952</v>
      </c>
      <c r="S124" s="104" t="s">
        <v>946</v>
      </c>
      <c r="T124" s="106" t="s">
        <v>947</v>
      </c>
      <c r="U124" s="105">
        <v>3.165</v>
      </c>
      <c r="V124" s="105">
        <v>0.1623</v>
      </c>
      <c r="W124" s="105">
        <v>0.51378000000000001</v>
      </c>
      <c r="X124" s="107">
        <v>1.2729E-3</v>
      </c>
      <c r="Y124" s="107">
        <v>2.1090002109000209E-4</v>
      </c>
      <c r="Z124" s="107">
        <v>8.4999999999999999E-6</v>
      </c>
    </row>
    <row r="125" spans="1:26" s="104" customFormat="1" x14ac:dyDescent="0.2">
      <c r="A125" s="104">
        <v>297</v>
      </c>
      <c r="B125" s="104">
        <v>9922</v>
      </c>
      <c r="C125" s="104" t="s">
        <v>1096</v>
      </c>
      <c r="D125" s="104">
        <v>12902</v>
      </c>
      <c r="E125" s="104" t="s">
        <v>1083</v>
      </c>
      <c r="F125" s="104" t="s">
        <v>1186</v>
      </c>
      <c r="G125" s="104">
        <v>62022322</v>
      </c>
      <c r="H125" s="104" t="s">
        <v>108</v>
      </c>
      <c r="I125" s="104" t="s">
        <v>1030</v>
      </c>
      <c r="J125" s="104" t="s">
        <v>1048</v>
      </c>
      <c r="K125" s="104" t="s">
        <v>139</v>
      </c>
      <c r="L125" s="104" t="s">
        <v>1098</v>
      </c>
      <c r="M125" s="104" t="s">
        <v>1187</v>
      </c>
      <c r="N125" s="104" t="s">
        <v>146</v>
      </c>
      <c r="O125" s="104" t="s">
        <v>74</v>
      </c>
      <c r="P125" s="110">
        <v>45873</v>
      </c>
      <c r="Q125" s="104" t="s">
        <v>77</v>
      </c>
      <c r="R125" s="104" t="s">
        <v>952</v>
      </c>
      <c r="S125" s="104" t="s">
        <v>946</v>
      </c>
      <c r="T125" s="106" t="s">
        <v>947</v>
      </c>
      <c r="U125" s="105">
        <v>3.165</v>
      </c>
      <c r="V125" s="105">
        <v>21.322299999999998</v>
      </c>
      <c r="W125" s="105">
        <v>67.485190000000003</v>
      </c>
      <c r="X125" s="107">
        <v>1.06175E-2</v>
      </c>
      <c r="Y125" s="107">
        <v>2.7705602770560275E-2</v>
      </c>
      <c r="Z125" s="107">
        <v>1.1230000000000001E-3</v>
      </c>
    </row>
    <row r="126" spans="1:26" s="104" customFormat="1" x14ac:dyDescent="0.2">
      <c r="A126" s="104">
        <v>297</v>
      </c>
      <c r="B126" s="104">
        <v>9922</v>
      </c>
      <c r="C126" s="104" t="s">
        <v>1188</v>
      </c>
      <c r="D126" s="104" t="s">
        <v>1189</v>
      </c>
      <c r="E126" s="104" t="s">
        <v>512</v>
      </c>
      <c r="F126" s="104" t="s">
        <v>1190</v>
      </c>
      <c r="G126" s="104">
        <v>62022298</v>
      </c>
      <c r="H126" s="104" t="s">
        <v>108</v>
      </c>
      <c r="I126" s="104" t="s">
        <v>1030</v>
      </c>
      <c r="J126" s="104" t="s">
        <v>1146</v>
      </c>
      <c r="K126" s="104" t="s">
        <v>139</v>
      </c>
      <c r="L126" s="104" t="s">
        <v>1098</v>
      </c>
      <c r="M126" s="104" t="s">
        <v>1191</v>
      </c>
      <c r="N126" s="104" t="s">
        <v>146</v>
      </c>
      <c r="O126" s="104" t="s">
        <v>74</v>
      </c>
      <c r="P126" s="110" t="s">
        <v>1192</v>
      </c>
      <c r="Q126" s="104" t="s">
        <v>77</v>
      </c>
      <c r="R126" s="104" t="s">
        <v>952</v>
      </c>
      <c r="S126" s="104" t="s">
        <v>972</v>
      </c>
      <c r="T126" s="106" t="s">
        <v>947</v>
      </c>
      <c r="U126" s="105">
        <v>3.165</v>
      </c>
      <c r="V126" s="105">
        <v>32.715000000000003</v>
      </c>
      <c r="W126" s="105">
        <v>103.54312</v>
      </c>
      <c r="X126" s="107">
        <v>0</v>
      </c>
      <c r="Y126" s="107">
        <v>4.2508904250890427E-2</v>
      </c>
      <c r="Z126" s="107">
        <v>1.7231E-3</v>
      </c>
    </row>
    <row r="127" spans="1:26" s="104" customFormat="1" x14ac:dyDescent="0.2">
      <c r="A127" s="104">
        <v>297</v>
      </c>
      <c r="B127" s="104">
        <v>9922</v>
      </c>
      <c r="C127" s="104" t="s">
        <v>1193</v>
      </c>
      <c r="D127" s="104" t="s">
        <v>1194</v>
      </c>
      <c r="E127" s="104" t="s">
        <v>1083</v>
      </c>
      <c r="F127" s="104" t="s">
        <v>1195</v>
      </c>
      <c r="G127" s="104">
        <v>62022173</v>
      </c>
      <c r="H127" s="104" t="s">
        <v>108</v>
      </c>
      <c r="I127" s="104" t="s">
        <v>1030</v>
      </c>
      <c r="J127" s="104" t="s">
        <v>1108</v>
      </c>
      <c r="K127" s="104" t="s">
        <v>139</v>
      </c>
      <c r="L127" s="104" t="s">
        <v>1098</v>
      </c>
      <c r="M127" s="104" t="s">
        <v>1196</v>
      </c>
      <c r="N127" s="104" t="s">
        <v>742</v>
      </c>
      <c r="O127" s="104" t="s">
        <v>74</v>
      </c>
      <c r="P127" s="110" t="s">
        <v>1197</v>
      </c>
      <c r="Q127" s="104" t="s">
        <v>86</v>
      </c>
      <c r="R127" s="104" t="s">
        <v>952</v>
      </c>
      <c r="S127" s="104" t="s">
        <v>946</v>
      </c>
      <c r="T127" s="106" t="s">
        <v>947</v>
      </c>
      <c r="U127" s="105">
        <v>3.6360000000000001</v>
      </c>
      <c r="V127" s="105">
        <v>19.527999999999999</v>
      </c>
      <c r="W127" s="105">
        <v>71.00403</v>
      </c>
      <c r="X127" s="107">
        <v>7.0707000000000006E-2</v>
      </c>
      <c r="Y127" s="107">
        <v>2.9150202915020292E-2</v>
      </c>
      <c r="Z127" s="107">
        <v>1.1816000000000001E-3</v>
      </c>
    </row>
    <row r="128" spans="1:26" s="104" customFormat="1" x14ac:dyDescent="0.2">
      <c r="A128" s="104">
        <v>297</v>
      </c>
      <c r="B128" s="104">
        <v>9922</v>
      </c>
      <c r="C128" s="104" t="s">
        <v>1198</v>
      </c>
      <c r="D128" s="104" t="s">
        <v>1199</v>
      </c>
      <c r="E128" s="104" t="s">
        <v>512</v>
      </c>
      <c r="F128" s="104" t="s">
        <v>1200</v>
      </c>
      <c r="G128" s="104">
        <v>62022090</v>
      </c>
      <c r="H128" s="104" t="s">
        <v>108</v>
      </c>
      <c r="I128" s="104" t="s">
        <v>1030</v>
      </c>
      <c r="J128" s="104" t="s">
        <v>1108</v>
      </c>
      <c r="K128" s="104" t="s">
        <v>139</v>
      </c>
      <c r="L128" s="104" t="s">
        <v>1098</v>
      </c>
      <c r="M128" s="104" t="s">
        <v>1184</v>
      </c>
      <c r="N128" s="104" t="s">
        <v>146</v>
      </c>
      <c r="O128" s="104" t="s">
        <v>74</v>
      </c>
      <c r="P128" s="110" t="s">
        <v>1201</v>
      </c>
      <c r="Q128" s="104" t="s">
        <v>77</v>
      </c>
      <c r="R128" s="104" t="s">
        <v>1202</v>
      </c>
      <c r="S128" s="104" t="s">
        <v>946</v>
      </c>
      <c r="T128" s="106" t="s">
        <v>947</v>
      </c>
      <c r="U128" s="105">
        <v>3.165</v>
      </c>
      <c r="V128" s="105">
        <v>10.6637</v>
      </c>
      <c r="W128" s="105">
        <v>33.750619999999998</v>
      </c>
      <c r="X128" s="107">
        <v>0</v>
      </c>
      <c r="Y128" s="107">
        <v>1.3856101385610137E-2</v>
      </c>
      <c r="Z128" s="107">
        <v>5.6170000000000005E-4</v>
      </c>
    </row>
    <row r="129" spans="1:26" s="104" customFormat="1" x14ac:dyDescent="0.2">
      <c r="A129" s="104">
        <v>297</v>
      </c>
      <c r="B129" s="104">
        <v>9922</v>
      </c>
      <c r="C129" s="104" t="s">
        <v>1149</v>
      </c>
      <c r="D129" s="104" t="s">
        <v>1150</v>
      </c>
      <c r="E129" s="104" t="s">
        <v>1083</v>
      </c>
      <c r="F129" s="104" t="s">
        <v>1151</v>
      </c>
      <c r="G129" s="104">
        <v>62021704</v>
      </c>
      <c r="H129" s="104" t="s">
        <v>108</v>
      </c>
      <c r="I129" s="104" t="s">
        <v>1030</v>
      </c>
      <c r="J129" s="104" t="s">
        <v>1062</v>
      </c>
      <c r="K129" s="104" t="s">
        <v>139</v>
      </c>
      <c r="L129" s="104" t="s">
        <v>146</v>
      </c>
      <c r="M129" s="104" t="s">
        <v>146</v>
      </c>
      <c r="N129" s="104" t="s">
        <v>146</v>
      </c>
      <c r="O129" s="104" t="s">
        <v>74</v>
      </c>
      <c r="P129" s="110" t="s">
        <v>1152</v>
      </c>
      <c r="Q129" s="104" t="s">
        <v>77</v>
      </c>
      <c r="R129" s="104" t="s">
        <v>156</v>
      </c>
      <c r="S129" s="104" t="s">
        <v>946</v>
      </c>
      <c r="T129" s="106" t="s">
        <v>947</v>
      </c>
      <c r="U129" s="105">
        <v>3.165</v>
      </c>
      <c r="V129" s="105">
        <v>20.392299999999999</v>
      </c>
      <c r="W129" s="105">
        <v>64.541679999999999</v>
      </c>
      <c r="X129" s="107">
        <v>3.4545399999999997E-2</v>
      </c>
      <c r="Y129" s="107">
        <v>2.6497102649710263E-2</v>
      </c>
      <c r="Z129" s="107">
        <v>1.0740999999999999E-3</v>
      </c>
    </row>
    <row r="130" spans="1:26" s="104" customFormat="1" x14ac:dyDescent="0.2">
      <c r="A130" s="104">
        <v>297</v>
      </c>
      <c r="B130" s="104">
        <v>9922</v>
      </c>
      <c r="C130" s="104" t="s">
        <v>1132</v>
      </c>
      <c r="D130" s="104">
        <v>796442</v>
      </c>
      <c r="E130" s="104" t="s">
        <v>1022</v>
      </c>
      <c r="F130" s="104" t="s">
        <v>1153</v>
      </c>
      <c r="G130" s="104">
        <v>62021589</v>
      </c>
      <c r="H130" s="104" t="s">
        <v>108</v>
      </c>
      <c r="I130" s="104" t="s">
        <v>1030</v>
      </c>
      <c r="J130" s="104" t="s">
        <v>1062</v>
      </c>
      <c r="K130" s="104" t="s">
        <v>139</v>
      </c>
      <c r="L130" s="104" t="s">
        <v>1026</v>
      </c>
      <c r="M130" s="104" t="s">
        <v>1026</v>
      </c>
      <c r="N130" s="104" t="s">
        <v>800</v>
      </c>
      <c r="O130" s="104" t="s">
        <v>74</v>
      </c>
      <c r="P130" s="110" t="s">
        <v>1154</v>
      </c>
      <c r="Q130" s="104" t="s">
        <v>85</v>
      </c>
      <c r="R130" s="104" t="s">
        <v>952</v>
      </c>
      <c r="S130" s="104" t="s">
        <v>946</v>
      </c>
      <c r="T130" s="106" t="s">
        <v>947</v>
      </c>
      <c r="U130" s="105">
        <v>4.1872999999999996</v>
      </c>
      <c r="V130" s="105">
        <v>10.914199999999999</v>
      </c>
      <c r="W130" s="105">
        <v>45.701430000000002</v>
      </c>
      <c r="X130" s="107">
        <v>6.6176000000000004E-3</v>
      </c>
      <c r="Y130" s="107">
        <v>1.8762401876240186E-2</v>
      </c>
      <c r="Z130" s="107">
        <v>7.605E-4</v>
      </c>
    </row>
    <row r="131" spans="1:26" x14ac:dyDescent="0.2">
      <c r="B131" s="28">
        <v>297</v>
      </c>
    </row>
    <row r="132" spans="1:26" x14ac:dyDescent="0.2">
      <c r="B132" s="28">
        <v>1341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6D38-46CF-4968-8337-07F074C0E275}">
  <sheetPr codeName="Sheet21"/>
  <dimension ref="A1:AB8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0" width="10.125" style="28" customWidth="1"/>
    <col min="11" max="11" width="10.125" style="29" customWidth="1"/>
    <col min="12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58</v>
      </c>
      <c r="J1" s="24" t="s">
        <v>91</v>
      </c>
      <c r="K1" s="24" t="s">
        <v>177</v>
      </c>
      <c r="L1" s="24" t="s">
        <v>909</v>
      </c>
      <c r="M1" s="24" t="s">
        <v>170</v>
      </c>
      <c r="N1" s="32" t="s">
        <v>910</v>
      </c>
      <c r="O1" s="24" t="s">
        <v>59</v>
      </c>
      <c r="P1" s="32" t="s">
        <v>926</v>
      </c>
      <c r="Q1" s="24" t="s">
        <v>62</v>
      </c>
      <c r="R1" s="24" t="s">
        <v>933</v>
      </c>
      <c r="S1" s="24" t="s">
        <v>934</v>
      </c>
      <c r="T1" s="32" t="s">
        <v>936</v>
      </c>
      <c r="U1" s="25" t="s">
        <v>911</v>
      </c>
      <c r="V1" s="25" t="s">
        <v>912</v>
      </c>
      <c r="W1" s="25" t="s">
        <v>98</v>
      </c>
      <c r="X1" s="25" t="s">
        <v>99</v>
      </c>
      <c r="Y1" s="25" t="s">
        <v>64</v>
      </c>
      <c r="Z1" s="25" t="s">
        <v>66</v>
      </c>
      <c r="AA1" s="26" t="s">
        <v>67</v>
      </c>
      <c r="AB1" s="26" t="s">
        <v>68</v>
      </c>
    </row>
    <row r="2" spans="1:28" s="104" customFormat="1" x14ac:dyDescent="0.2">
      <c r="A2" s="104">
        <v>297</v>
      </c>
      <c r="B2" s="104">
        <v>9920</v>
      </c>
      <c r="C2" s="104" t="s">
        <v>986</v>
      </c>
      <c r="D2" s="104">
        <v>997601</v>
      </c>
      <c r="E2" s="100" t="s">
        <v>167</v>
      </c>
      <c r="F2" s="104" t="s">
        <v>1206</v>
      </c>
      <c r="G2" s="104">
        <v>62019187</v>
      </c>
      <c r="H2" s="104" t="s">
        <v>108</v>
      </c>
      <c r="I2" s="104" t="s">
        <v>139</v>
      </c>
      <c r="J2" s="104" t="s">
        <v>73</v>
      </c>
      <c r="K2" s="100" t="s">
        <v>941</v>
      </c>
      <c r="L2" s="104">
        <v>62019088</v>
      </c>
      <c r="M2" s="104" t="s">
        <v>699</v>
      </c>
      <c r="N2" s="106" t="s">
        <v>1207</v>
      </c>
      <c r="O2" s="104" t="s">
        <v>74</v>
      </c>
      <c r="P2" s="106" t="s">
        <v>1208</v>
      </c>
      <c r="Q2" s="104" t="s">
        <v>77</v>
      </c>
      <c r="R2" s="104" t="s">
        <v>952</v>
      </c>
      <c r="S2" s="104" t="s">
        <v>946</v>
      </c>
      <c r="T2" s="106">
        <v>45695</v>
      </c>
      <c r="U2" s="105">
        <v>0</v>
      </c>
      <c r="V2" s="105">
        <v>1</v>
      </c>
      <c r="W2" s="105">
        <v>16914</v>
      </c>
      <c r="X2" s="105">
        <v>9.0000000000000006E-5</v>
      </c>
      <c r="Y2" s="105">
        <v>3.165</v>
      </c>
      <c r="Z2" s="105">
        <v>5.0000000000000002E-5</v>
      </c>
      <c r="AA2" s="107">
        <v>0</v>
      </c>
      <c r="AB2" s="107">
        <v>0</v>
      </c>
    </row>
    <row r="3" spans="1:28" s="104" customFormat="1" x14ac:dyDescent="0.2">
      <c r="A3" s="104">
        <v>297</v>
      </c>
      <c r="B3" s="104">
        <v>9921</v>
      </c>
      <c r="C3" s="104" t="s">
        <v>986</v>
      </c>
      <c r="D3" s="104">
        <v>997601</v>
      </c>
      <c r="E3" s="100" t="s">
        <v>167</v>
      </c>
      <c r="F3" s="104" t="s">
        <v>1206</v>
      </c>
      <c r="G3" s="104">
        <v>62019187</v>
      </c>
      <c r="H3" s="104" t="s">
        <v>108</v>
      </c>
      <c r="I3" s="104" t="s">
        <v>139</v>
      </c>
      <c r="J3" s="104" t="s">
        <v>73</v>
      </c>
      <c r="K3" s="100" t="s">
        <v>941</v>
      </c>
      <c r="L3" s="104">
        <v>62019088</v>
      </c>
      <c r="M3" s="104" t="s">
        <v>699</v>
      </c>
      <c r="N3" s="106" t="s">
        <v>1207</v>
      </c>
      <c r="O3" s="104" t="s">
        <v>74</v>
      </c>
      <c r="P3" s="106" t="s">
        <v>1208</v>
      </c>
      <c r="Q3" s="104" t="s">
        <v>77</v>
      </c>
      <c r="R3" s="104" t="s">
        <v>952</v>
      </c>
      <c r="S3" s="104" t="s">
        <v>946</v>
      </c>
      <c r="T3" s="106">
        <v>45695</v>
      </c>
      <c r="U3" s="105">
        <v>0</v>
      </c>
      <c r="V3" s="105">
        <v>1</v>
      </c>
      <c r="W3" s="105">
        <v>2519</v>
      </c>
      <c r="X3" s="105">
        <v>9.0000000000000006E-5</v>
      </c>
      <c r="Y3" s="105">
        <v>3.165</v>
      </c>
      <c r="Z3" s="105">
        <v>0</v>
      </c>
      <c r="AA3" s="107">
        <v>0</v>
      </c>
      <c r="AB3" s="107">
        <v>0</v>
      </c>
    </row>
    <row r="4" spans="1:28" s="104" customFormat="1" x14ac:dyDescent="0.2">
      <c r="A4" s="104">
        <v>297</v>
      </c>
      <c r="B4" s="104">
        <v>9922</v>
      </c>
      <c r="C4" s="104" t="s">
        <v>986</v>
      </c>
      <c r="D4" s="104">
        <v>997601</v>
      </c>
      <c r="E4" s="100" t="s">
        <v>167</v>
      </c>
      <c r="F4" s="104" t="s">
        <v>1206</v>
      </c>
      <c r="G4" s="104">
        <v>62019187</v>
      </c>
      <c r="H4" s="104" t="s">
        <v>108</v>
      </c>
      <c r="I4" s="104" t="s">
        <v>139</v>
      </c>
      <c r="J4" s="104" t="s">
        <v>73</v>
      </c>
      <c r="K4" s="100" t="s">
        <v>941</v>
      </c>
      <c r="L4" s="104">
        <v>62019088</v>
      </c>
      <c r="M4" s="104" t="s">
        <v>699</v>
      </c>
      <c r="N4" s="106" t="s">
        <v>1207</v>
      </c>
      <c r="O4" s="104" t="s">
        <v>74</v>
      </c>
      <c r="P4" s="106" t="s">
        <v>1208</v>
      </c>
      <c r="Q4" s="104" t="s">
        <v>77</v>
      </c>
      <c r="R4" s="104" t="s">
        <v>952</v>
      </c>
      <c r="S4" s="104" t="s">
        <v>946</v>
      </c>
      <c r="T4" s="106">
        <v>45695</v>
      </c>
      <c r="U4" s="105">
        <v>0</v>
      </c>
      <c r="V4" s="105">
        <v>1</v>
      </c>
      <c r="W4" s="105">
        <v>481</v>
      </c>
      <c r="X4" s="105">
        <v>9.0000000000000006E-5</v>
      </c>
      <c r="Y4" s="105">
        <v>3.165</v>
      </c>
      <c r="Z4" s="105">
        <v>0</v>
      </c>
      <c r="AA4" s="107">
        <v>0</v>
      </c>
      <c r="AB4" s="107">
        <v>0</v>
      </c>
    </row>
    <row r="5" spans="1:28" hidden="1" x14ac:dyDescent="0.2">
      <c r="B5" s="28">
        <v>297</v>
      </c>
    </row>
    <row r="6" spans="1:28" hidden="1" x14ac:dyDescent="0.2">
      <c r="B6" s="28">
        <v>1341</v>
      </c>
    </row>
    <row r="7" spans="1:28" hidden="1" x14ac:dyDescent="0.2"/>
    <row r="8" spans="1:28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318C-D09F-4CEE-9197-41B4E5727C8A}">
  <sheetPr codeName="Sheet22"/>
  <dimension ref="A1:AB8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s="91" customFormat="1" ht="51" x14ac:dyDescent="0.25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170</v>
      </c>
      <c r="M1" s="24" t="s">
        <v>918</v>
      </c>
      <c r="N1" s="24" t="s">
        <v>910</v>
      </c>
      <c r="O1" s="24" t="s">
        <v>59</v>
      </c>
      <c r="P1" s="24" t="s">
        <v>926</v>
      </c>
      <c r="Q1" s="24" t="s">
        <v>62</v>
      </c>
      <c r="R1" s="24" t="s">
        <v>933</v>
      </c>
      <c r="S1" s="24" t="s">
        <v>934</v>
      </c>
      <c r="T1" s="24" t="s">
        <v>936</v>
      </c>
      <c r="U1" s="24" t="s">
        <v>911</v>
      </c>
      <c r="V1" s="24" t="s">
        <v>912</v>
      </c>
      <c r="W1" s="24" t="s">
        <v>98</v>
      </c>
      <c r="X1" s="24" t="s">
        <v>99</v>
      </c>
      <c r="Y1" s="24" t="s">
        <v>64</v>
      </c>
      <c r="Z1" s="24" t="s">
        <v>66</v>
      </c>
      <c r="AA1" s="24" t="s">
        <v>67</v>
      </c>
      <c r="AB1" s="24" t="s">
        <v>68</v>
      </c>
    </row>
    <row r="2" spans="1:28" x14ac:dyDescent="0.2">
      <c r="A2" s="28">
        <v>297</v>
      </c>
      <c r="B2" s="28">
        <v>9920</v>
      </c>
      <c r="AA2" s="31" t="s">
        <v>176</v>
      </c>
    </row>
    <row r="3" spans="1:28" x14ac:dyDescent="0.2">
      <c r="A3" s="28">
        <v>297</v>
      </c>
      <c r="B3" s="28">
        <v>9921</v>
      </c>
      <c r="AA3" s="31" t="s">
        <v>176</v>
      </c>
    </row>
    <row r="4" spans="1:28" x14ac:dyDescent="0.2">
      <c r="A4" s="28">
        <v>297</v>
      </c>
      <c r="B4" s="28">
        <v>9922</v>
      </c>
      <c r="AA4" s="31" t="s">
        <v>176</v>
      </c>
    </row>
    <row r="5" spans="1:28" hidden="1" x14ac:dyDescent="0.2">
      <c r="B5" s="28">
        <v>297</v>
      </c>
    </row>
    <row r="6" spans="1:28" hidden="1" x14ac:dyDescent="0.2">
      <c r="B6" s="28">
        <v>1341</v>
      </c>
    </row>
    <row r="7" spans="1:28" hidden="1" x14ac:dyDescent="0.2"/>
    <row r="8" spans="1:28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1302-F836-4275-95A2-740E40EEEAD7}">
  <sheetPr codeName="Sheet23"/>
  <dimension ref="A1:AO19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5" width="10.125" style="28" customWidth="1"/>
    <col min="6" max="6" width="10.125" style="30" customWidth="1"/>
    <col min="7" max="7" width="13.25" style="30" bestFit="1" customWidth="1"/>
    <col min="8" max="8" width="10.125" style="30" customWidth="1"/>
    <col min="9" max="10" width="10.125" style="31" customWidth="1"/>
    <col min="11" max="12" width="10.125" style="28" customWidth="1"/>
    <col min="13" max="13" width="10.125" style="30" customWidth="1"/>
    <col min="14" max="14" width="13.25" style="30" bestFit="1" customWidth="1"/>
    <col min="15" max="15" width="10.125" style="30" customWidth="1"/>
    <col min="16" max="17" width="10.125" style="31" customWidth="1"/>
    <col min="18" max="18" width="10.125" style="30" customWidth="1"/>
    <col min="19" max="25" width="10.125" style="28" customWidth="1"/>
    <col min="26" max="27" width="10.125" style="36" customWidth="1"/>
    <col min="28" max="33" width="10.125" style="28" customWidth="1"/>
    <col min="34" max="34" width="10.125" style="40" customWidth="1"/>
    <col min="35" max="36" width="10.125" style="30" customWidth="1"/>
    <col min="37" max="37" width="10.125" style="28" customWidth="1"/>
    <col min="38" max="38" width="10.125" style="31" customWidth="1"/>
    <col min="39" max="39" width="10.125" style="28" customWidth="1"/>
    <col min="40" max="41" width="10.125" style="31" customWidth="1"/>
    <col min="42" max="16384" width="7.875" style="28" hidden="1"/>
  </cols>
  <sheetData>
    <row r="1" spans="1:41" s="91" customFormat="1" ht="63.75" x14ac:dyDescent="0.25">
      <c r="A1" s="24" t="s">
        <v>52</v>
      </c>
      <c r="B1" s="24" t="s">
        <v>53</v>
      </c>
      <c r="C1" s="24" t="s">
        <v>57</v>
      </c>
      <c r="D1" s="24" t="s">
        <v>1209</v>
      </c>
      <c r="E1" s="24" t="s">
        <v>1210</v>
      </c>
      <c r="F1" s="24" t="s">
        <v>2198</v>
      </c>
      <c r="G1" s="24" t="s">
        <v>1211</v>
      </c>
      <c r="H1" s="24" t="s">
        <v>1212</v>
      </c>
      <c r="I1" s="24" t="s">
        <v>1213</v>
      </c>
      <c r="J1" s="24" t="s">
        <v>1214</v>
      </c>
      <c r="K1" s="24" t="s">
        <v>1215</v>
      </c>
      <c r="L1" s="24" t="s">
        <v>1216</v>
      </c>
      <c r="M1" s="24" t="s">
        <v>2199</v>
      </c>
      <c r="N1" s="24" t="s">
        <v>1217</v>
      </c>
      <c r="O1" s="24" t="s">
        <v>1218</v>
      </c>
      <c r="P1" s="24" t="s">
        <v>2083</v>
      </c>
      <c r="Q1" s="24" t="s">
        <v>2200</v>
      </c>
      <c r="R1" s="24" t="s">
        <v>2085</v>
      </c>
      <c r="S1" s="24" t="s">
        <v>58</v>
      </c>
      <c r="T1" s="24" t="s">
        <v>91</v>
      </c>
      <c r="U1" s="24" t="s">
        <v>1219</v>
      </c>
      <c r="V1" s="24" t="s">
        <v>1220</v>
      </c>
      <c r="W1" s="24" t="s">
        <v>1221</v>
      </c>
      <c r="X1" s="24" t="s">
        <v>1222</v>
      </c>
      <c r="Y1" s="24" t="s">
        <v>59</v>
      </c>
      <c r="Z1" s="24" t="s">
        <v>1223</v>
      </c>
      <c r="AA1" s="24" t="s">
        <v>1224</v>
      </c>
      <c r="AB1" s="24" t="s">
        <v>1225</v>
      </c>
      <c r="AC1" s="24" t="s">
        <v>1226</v>
      </c>
      <c r="AD1" s="24" t="s">
        <v>1227</v>
      </c>
      <c r="AE1" s="24" t="s">
        <v>1228</v>
      </c>
      <c r="AF1" s="24" t="s">
        <v>172</v>
      </c>
      <c r="AG1" s="24" t="s">
        <v>1229</v>
      </c>
      <c r="AH1" s="24" t="s">
        <v>1230</v>
      </c>
      <c r="AI1" s="24" t="s">
        <v>1231</v>
      </c>
      <c r="AJ1" s="24" t="s">
        <v>1232</v>
      </c>
      <c r="AK1" s="24" t="s">
        <v>1233</v>
      </c>
      <c r="AL1" s="24" t="s">
        <v>1234</v>
      </c>
      <c r="AM1" s="24" t="s">
        <v>1235</v>
      </c>
      <c r="AN1" s="24" t="s">
        <v>67</v>
      </c>
      <c r="AO1" s="24" t="s">
        <v>68</v>
      </c>
    </row>
    <row r="2" spans="1:41" s="104" customFormat="1" x14ac:dyDescent="0.2">
      <c r="A2" s="104">
        <v>297</v>
      </c>
      <c r="B2" s="104">
        <v>9920</v>
      </c>
      <c r="C2" s="104" t="s">
        <v>1236</v>
      </c>
      <c r="D2" s="104">
        <v>9947706</v>
      </c>
      <c r="E2" s="104" t="s">
        <v>77</v>
      </c>
      <c r="F2" s="105">
        <v>3.165</v>
      </c>
      <c r="G2" s="105">
        <v>-37877500</v>
      </c>
      <c r="H2" s="105">
        <v>-1199.20165</v>
      </c>
      <c r="I2" s="107">
        <v>-0.42850880000000002</v>
      </c>
      <c r="J2" s="107">
        <v>-1.2765000000000001E-3</v>
      </c>
      <c r="K2" s="104">
        <v>9947706</v>
      </c>
      <c r="L2" s="104" t="s">
        <v>79</v>
      </c>
      <c r="M2" s="105">
        <v>1</v>
      </c>
      <c r="N2" s="105">
        <v>120071675</v>
      </c>
      <c r="O2" s="105">
        <v>1507.1078399999999</v>
      </c>
      <c r="P2" s="107">
        <v>0.53853249999999997</v>
      </c>
      <c r="Q2" s="107">
        <v>1.6042999999999999E-3</v>
      </c>
      <c r="R2" s="105">
        <v>307.90618999999998</v>
      </c>
      <c r="S2" s="104" t="s">
        <v>73</v>
      </c>
      <c r="T2" s="104" t="s">
        <v>73</v>
      </c>
      <c r="U2" s="104" t="s">
        <v>1237</v>
      </c>
      <c r="V2" s="104" t="s">
        <v>156</v>
      </c>
      <c r="W2" s="104" t="s">
        <v>1238</v>
      </c>
      <c r="X2" s="104" t="s">
        <v>1239</v>
      </c>
      <c r="Y2" s="104" t="s">
        <v>74</v>
      </c>
      <c r="Z2" s="106" t="s">
        <v>1240</v>
      </c>
      <c r="AA2" s="106"/>
      <c r="AB2" s="104" t="s">
        <v>1241</v>
      </c>
      <c r="AC2" s="104" t="s">
        <v>1242</v>
      </c>
      <c r="AD2" s="104" t="s">
        <v>74</v>
      </c>
      <c r="AE2" s="104" t="s">
        <v>1243</v>
      </c>
      <c r="AF2" s="104" t="s">
        <v>1241</v>
      </c>
      <c r="AG2" s="104" t="s">
        <v>1241</v>
      </c>
      <c r="AH2" s="111">
        <v>0</v>
      </c>
      <c r="AI2" s="105">
        <v>3.1659999999999999</v>
      </c>
      <c r="AJ2" s="105">
        <v>3.17</v>
      </c>
      <c r="AK2" s="104" t="s">
        <v>74</v>
      </c>
      <c r="AL2" s="107" t="s">
        <v>968</v>
      </c>
      <c r="AM2" s="104" t="s">
        <v>2215</v>
      </c>
      <c r="AN2" s="107">
        <v>0.11002360000000001</v>
      </c>
      <c r="AO2" s="107">
        <v>3.278E-4</v>
      </c>
    </row>
    <row r="3" spans="1:41" s="104" customFormat="1" x14ac:dyDescent="0.2">
      <c r="A3" s="104">
        <v>297</v>
      </c>
      <c r="B3" s="104">
        <v>9920</v>
      </c>
      <c r="C3" s="104" t="s">
        <v>1236</v>
      </c>
      <c r="D3" s="104">
        <v>9946738</v>
      </c>
      <c r="E3" s="104" t="s">
        <v>77</v>
      </c>
      <c r="F3" s="105">
        <v>3.165</v>
      </c>
      <c r="G3" s="105">
        <v>-44327500</v>
      </c>
      <c r="H3" s="105">
        <v>-1424.2425800000001</v>
      </c>
      <c r="I3" s="107">
        <v>-0.50892230000000005</v>
      </c>
      <c r="J3" s="107">
        <v>-1.5161E-3</v>
      </c>
      <c r="K3" s="104">
        <v>9946738</v>
      </c>
      <c r="L3" s="104" t="s">
        <v>79</v>
      </c>
      <c r="M3" s="105">
        <v>1</v>
      </c>
      <c r="N3" s="105">
        <v>142473017.75</v>
      </c>
      <c r="O3" s="105">
        <v>3736.5422800000001</v>
      </c>
      <c r="P3" s="107">
        <v>1.3351727</v>
      </c>
      <c r="Q3" s="107">
        <v>3.9773999999999999E-3</v>
      </c>
      <c r="R3" s="105">
        <v>2312.2997099999998</v>
      </c>
      <c r="S3" s="104" t="s">
        <v>73</v>
      </c>
      <c r="T3" s="104" t="s">
        <v>73</v>
      </c>
      <c r="U3" s="104" t="s">
        <v>1237</v>
      </c>
      <c r="V3" s="104" t="s">
        <v>156</v>
      </c>
      <c r="W3" s="104" t="s">
        <v>1238</v>
      </c>
      <c r="X3" s="104" t="s">
        <v>1239</v>
      </c>
      <c r="Y3" s="104" t="s">
        <v>74</v>
      </c>
      <c r="Z3" s="106">
        <v>45912</v>
      </c>
      <c r="AA3" s="106"/>
      <c r="AB3" s="104" t="s">
        <v>1241</v>
      </c>
      <c r="AC3" s="104" t="s">
        <v>1242</v>
      </c>
      <c r="AD3" s="104" t="s">
        <v>74</v>
      </c>
      <c r="AE3" s="104" t="s">
        <v>1243</v>
      </c>
      <c r="AF3" s="104" t="s">
        <v>1241</v>
      </c>
      <c r="AG3" s="104" t="s">
        <v>1241</v>
      </c>
      <c r="AH3" s="111">
        <v>0</v>
      </c>
      <c r="AI3" s="105">
        <v>3.2130000000000001</v>
      </c>
      <c r="AJ3" s="105">
        <v>3.2141000000000002</v>
      </c>
      <c r="AK3" s="104" t="s">
        <v>74</v>
      </c>
      <c r="AL3" s="107" t="s">
        <v>968</v>
      </c>
      <c r="AM3" s="104" t="s">
        <v>2215</v>
      </c>
      <c r="AN3" s="107">
        <v>0.82625040000000016</v>
      </c>
      <c r="AO3" s="107">
        <v>2.4613999999999999E-3</v>
      </c>
    </row>
    <row r="4" spans="1:41" s="104" customFormat="1" x14ac:dyDescent="0.2">
      <c r="A4" s="104">
        <v>297</v>
      </c>
      <c r="B4" s="104">
        <v>9920</v>
      </c>
      <c r="C4" s="104" t="s">
        <v>1236</v>
      </c>
      <c r="D4" s="104">
        <v>9947891</v>
      </c>
      <c r="E4" s="104" t="s">
        <v>77</v>
      </c>
      <c r="F4" s="105">
        <v>3.165</v>
      </c>
      <c r="G4" s="105">
        <v>-1300000</v>
      </c>
      <c r="H4" s="105">
        <v>-40.351999999999997</v>
      </c>
      <c r="I4" s="107">
        <v>-1.44189E-2</v>
      </c>
      <c r="J4" s="107">
        <v>-4.3000000000000002E-5</v>
      </c>
      <c r="K4" s="104">
        <v>9947891</v>
      </c>
      <c r="L4" s="104" t="s">
        <v>79</v>
      </c>
      <c r="M4" s="105">
        <v>1</v>
      </c>
      <c r="N4" s="105">
        <v>4036500</v>
      </c>
      <c r="O4" s="105">
        <v>-33.455500000000001</v>
      </c>
      <c r="P4" s="107">
        <v>-1.1954599999999999E-2</v>
      </c>
      <c r="Q4" s="107">
        <v>-3.5599999999999998E-5</v>
      </c>
      <c r="R4" s="105">
        <v>-73.807500000000005</v>
      </c>
      <c r="S4" s="104" t="s">
        <v>73</v>
      </c>
      <c r="T4" s="104" t="s">
        <v>73</v>
      </c>
      <c r="U4" s="104" t="s">
        <v>1237</v>
      </c>
      <c r="V4" s="104" t="s">
        <v>156</v>
      </c>
      <c r="W4" s="104" t="s">
        <v>1238</v>
      </c>
      <c r="X4" s="104" t="s">
        <v>1239</v>
      </c>
      <c r="Y4" s="104" t="s">
        <v>74</v>
      </c>
      <c r="Z4" s="106" t="s">
        <v>1244</v>
      </c>
      <c r="AA4" s="106"/>
      <c r="AB4" s="104" t="s">
        <v>1241</v>
      </c>
      <c r="AC4" s="104" t="s">
        <v>1242</v>
      </c>
      <c r="AD4" s="104" t="s">
        <v>74</v>
      </c>
      <c r="AE4" s="104" t="s">
        <v>1243</v>
      </c>
      <c r="AF4" s="104" t="s">
        <v>1241</v>
      </c>
      <c r="AG4" s="104" t="s">
        <v>1241</v>
      </c>
      <c r="AH4" s="111">
        <v>0</v>
      </c>
      <c r="AI4" s="105">
        <v>3.1040000000000001</v>
      </c>
      <c r="AJ4" s="105">
        <v>3.105</v>
      </c>
      <c r="AK4" s="104" t="s">
        <v>74</v>
      </c>
      <c r="AL4" s="107" t="s">
        <v>968</v>
      </c>
      <c r="AM4" s="104" t="s">
        <v>2215</v>
      </c>
      <c r="AN4" s="107">
        <v>-2.6373500000000005E-2</v>
      </c>
      <c r="AO4" s="107">
        <v>-7.86E-5</v>
      </c>
    </row>
    <row r="5" spans="1:41" s="104" customFormat="1" x14ac:dyDescent="0.2">
      <c r="A5" s="104">
        <v>297</v>
      </c>
      <c r="B5" s="104">
        <v>9920</v>
      </c>
      <c r="C5" s="104" t="s">
        <v>1236</v>
      </c>
      <c r="D5" s="104">
        <v>9947711</v>
      </c>
      <c r="E5" s="104" t="s">
        <v>86</v>
      </c>
      <c r="F5" s="105">
        <v>3.6360000000000001</v>
      </c>
      <c r="G5" s="105">
        <v>-3300000</v>
      </c>
      <c r="H5" s="105">
        <v>-122.595</v>
      </c>
      <c r="I5" s="107">
        <v>-4.3806699999999997E-2</v>
      </c>
      <c r="J5" s="107">
        <v>-1.305E-4</v>
      </c>
      <c r="K5" s="104">
        <v>9947711</v>
      </c>
      <c r="L5" s="104" t="s">
        <v>79</v>
      </c>
      <c r="M5" s="105">
        <v>1</v>
      </c>
      <c r="N5" s="105">
        <v>12310650</v>
      </c>
      <c r="O5" s="105">
        <v>437.43810000000002</v>
      </c>
      <c r="P5" s="107">
        <v>0.15630910000000001</v>
      </c>
      <c r="Q5" s="107">
        <v>4.6559999999999999E-4</v>
      </c>
      <c r="R5" s="105">
        <v>314.84309999999999</v>
      </c>
      <c r="S5" s="104" t="s">
        <v>73</v>
      </c>
      <c r="T5" s="104" t="s">
        <v>73</v>
      </c>
      <c r="U5" s="104" t="s">
        <v>1237</v>
      </c>
      <c r="V5" s="104" t="s">
        <v>156</v>
      </c>
      <c r="W5" s="104" t="s">
        <v>1238</v>
      </c>
      <c r="X5" s="104" t="s">
        <v>1245</v>
      </c>
      <c r="Y5" s="104" t="s">
        <v>74</v>
      </c>
      <c r="Z5" s="106" t="s">
        <v>1240</v>
      </c>
      <c r="AA5" s="106"/>
      <c r="AB5" s="104" t="s">
        <v>1241</v>
      </c>
      <c r="AC5" s="104" t="s">
        <v>1242</v>
      </c>
      <c r="AD5" s="104" t="s">
        <v>74</v>
      </c>
      <c r="AE5" s="104" t="s">
        <v>1243</v>
      </c>
      <c r="AF5" s="104" t="s">
        <v>1241</v>
      </c>
      <c r="AG5" s="104" t="s">
        <v>1241</v>
      </c>
      <c r="AH5" s="111">
        <v>0</v>
      </c>
      <c r="AI5" s="105">
        <v>3.7149999999999999</v>
      </c>
      <c r="AJ5" s="105">
        <v>3.7305000000000001</v>
      </c>
      <c r="AK5" s="104" t="s">
        <v>74</v>
      </c>
      <c r="AL5" s="107" t="s">
        <v>968</v>
      </c>
      <c r="AM5" s="104" t="s">
        <v>2215</v>
      </c>
      <c r="AN5" s="107">
        <v>0.11250240000000002</v>
      </c>
      <c r="AO5" s="107">
        <v>3.3510000000000001E-4</v>
      </c>
    </row>
    <row r="6" spans="1:41" s="104" customFormat="1" x14ac:dyDescent="0.2">
      <c r="A6" s="104">
        <v>297</v>
      </c>
      <c r="B6" s="104">
        <v>9920</v>
      </c>
      <c r="C6" s="104" t="s">
        <v>1236</v>
      </c>
      <c r="D6" s="104">
        <v>9949194</v>
      </c>
      <c r="E6" s="104" t="s">
        <v>77</v>
      </c>
      <c r="F6" s="105">
        <v>3.165</v>
      </c>
      <c r="G6" s="105">
        <v>-1500000</v>
      </c>
      <c r="H6" s="105">
        <v>-46.784999999999997</v>
      </c>
      <c r="I6" s="107">
        <v>-1.6717599999999999E-2</v>
      </c>
      <c r="J6" s="107">
        <v>-4.9799999999999998E-5</v>
      </c>
      <c r="K6" s="104">
        <v>9949194</v>
      </c>
      <c r="L6" s="104" t="s">
        <v>79</v>
      </c>
      <c r="M6" s="105">
        <v>1</v>
      </c>
      <c r="N6" s="105">
        <v>4680000</v>
      </c>
      <c r="O6" s="105">
        <v>-15.910500000000001</v>
      </c>
      <c r="P6" s="107">
        <v>-5.6852999999999999E-3</v>
      </c>
      <c r="Q6" s="107">
        <v>-1.6900000000000001E-5</v>
      </c>
      <c r="R6" s="105">
        <v>-62.695500000000003</v>
      </c>
      <c r="S6" s="104" t="s">
        <v>73</v>
      </c>
      <c r="T6" s="104" t="s">
        <v>73</v>
      </c>
      <c r="U6" s="104" t="s">
        <v>1237</v>
      </c>
      <c r="V6" s="104" t="s">
        <v>156</v>
      </c>
      <c r="W6" s="104" t="s">
        <v>1238</v>
      </c>
      <c r="X6" s="104" t="s">
        <v>1239</v>
      </c>
      <c r="Y6" s="104" t="s">
        <v>74</v>
      </c>
      <c r="Z6" s="106" t="s">
        <v>1246</v>
      </c>
      <c r="AA6" s="106"/>
      <c r="AB6" s="104" t="s">
        <v>1241</v>
      </c>
      <c r="AC6" s="104" t="s">
        <v>1242</v>
      </c>
      <c r="AD6" s="104" t="s">
        <v>74</v>
      </c>
      <c r="AE6" s="104" t="s">
        <v>1243</v>
      </c>
      <c r="AF6" s="104" t="s">
        <v>1241</v>
      </c>
      <c r="AG6" s="104" t="s">
        <v>1241</v>
      </c>
      <c r="AH6" s="111">
        <v>0</v>
      </c>
      <c r="AI6" s="105">
        <v>3.1190000000000002</v>
      </c>
      <c r="AJ6" s="105">
        <v>3.12</v>
      </c>
      <c r="AK6" s="104" t="s">
        <v>74</v>
      </c>
      <c r="AL6" s="107" t="s">
        <v>968</v>
      </c>
      <c r="AM6" s="104" t="s">
        <v>2215</v>
      </c>
      <c r="AN6" s="107">
        <v>-2.2402900000000003E-2</v>
      </c>
      <c r="AO6" s="107">
        <v>-6.6699999999999995E-5</v>
      </c>
    </row>
    <row r="7" spans="1:41" s="104" customFormat="1" x14ac:dyDescent="0.2">
      <c r="A7" s="104">
        <v>297</v>
      </c>
      <c r="B7" s="104">
        <v>9921</v>
      </c>
      <c r="C7" s="104" t="s">
        <v>1236</v>
      </c>
      <c r="D7" s="104">
        <v>9946738</v>
      </c>
      <c r="E7" s="104" t="s">
        <v>77</v>
      </c>
      <c r="F7" s="105">
        <v>3.165</v>
      </c>
      <c r="G7" s="105">
        <v>-3434500</v>
      </c>
      <c r="H7" s="105">
        <v>-110.35048</v>
      </c>
      <c r="I7" s="107">
        <v>-0.68953310000000001</v>
      </c>
      <c r="J7" s="107">
        <v>-6.6129999999999997E-4</v>
      </c>
      <c r="K7" s="104">
        <v>9946738</v>
      </c>
      <c r="L7" s="104" t="s">
        <v>79</v>
      </c>
      <c r="M7" s="105">
        <v>1</v>
      </c>
      <c r="N7" s="105">
        <v>11038826.449999999</v>
      </c>
      <c r="O7" s="105">
        <v>289.50774000000001</v>
      </c>
      <c r="P7" s="107">
        <v>1.8090104</v>
      </c>
      <c r="Q7" s="107">
        <v>1.7348999999999999E-3</v>
      </c>
      <c r="R7" s="105">
        <v>179.15725</v>
      </c>
      <c r="S7" s="104" t="s">
        <v>73</v>
      </c>
      <c r="T7" s="104" t="s">
        <v>73</v>
      </c>
      <c r="U7" s="104" t="s">
        <v>1237</v>
      </c>
      <c r="V7" s="104" t="s">
        <v>156</v>
      </c>
      <c r="W7" s="104" t="s">
        <v>1238</v>
      </c>
      <c r="X7" s="104" t="s">
        <v>1239</v>
      </c>
      <c r="Y7" s="104" t="s">
        <v>74</v>
      </c>
      <c r="Z7" s="106">
        <v>45912</v>
      </c>
      <c r="AA7" s="106"/>
      <c r="AB7" s="104" t="s">
        <v>1241</v>
      </c>
      <c r="AC7" s="104" t="s">
        <v>1242</v>
      </c>
      <c r="AD7" s="104" t="s">
        <v>74</v>
      </c>
      <c r="AE7" s="104" t="s">
        <v>1243</v>
      </c>
      <c r="AF7" s="104" t="s">
        <v>1241</v>
      </c>
      <c r="AG7" s="104" t="s">
        <v>1241</v>
      </c>
      <c r="AH7" s="111">
        <v>0</v>
      </c>
      <c r="AI7" s="105">
        <v>3.2130000000000001</v>
      </c>
      <c r="AJ7" s="105">
        <v>3.2141000000000002</v>
      </c>
      <c r="AK7" s="104" t="s">
        <v>74</v>
      </c>
      <c r="AL7" s="107" t="s">
        <v>968</v>
      </c>
      <c r="AM7" s="104" t="s">
        <v>2215</v>
      </c>
      <c r="AN7" s="107">
        <v>1.1194773000000002</v>
      </c>
      <c r="AO7" s="107">
        <v>1.0736000000000001E-3</v>
      </c>
    </row>
    <row r="8" spans="1:41" s="104" customFormat="1" x14ac:dyDescent="0.2">
      <c r="A8" s="104">
        <v>297</v>
      </c>
      <c r="B8" s="104">
        <v>9921</v>
      </c>
      <c r="C8" s="104" t="s">
        <v>1236</v>
      </c>
      <c r="D8" s="104">
        <v>9947711</v>
      </c>
      <c r="E8" s="104" t="s">
        <v>86</v>
      </c>
      <c r="F8" s="105">
        <v>3.6360000000000001</v>
      </c>
      <c r="G8" s="105">
        <v>-295000</v>
      </c>
      <c r="H8" s="105">
        <v>-10.959250000000001</v>
      </c>
      <c r="I8" s="107">
        <v>-6.8479700000000004E-2</v>
      </c>
      <c r="J8" s="107">
        <v>-6.5699999999999998E-5</v>
      </c>
      <c r="K8" s="104">
        <v>9947711</v>
      </c>
      <c r="L8" s="104" t="s">
        <v>79</v>
      </c>
      <c r="M8" s="105">
        <v>1</v>
      </c>
      <c r="N8" s="105">
        <v>1100497.5</v>
      </c>
      <c r="O8" s="105">
        <v>39.104309999999998</v>
      </c>
      <c r="P8" s="107">
        <v>0.24434620000000001</v>
      </c>
      <c r="Q8" s="107">
        <v>2.343E-4</v>
      </c>
      <c r="R8" s="105">
        <v>28.145060000000001</v>
      </c>
      <c r="S8" s="104" t="s">
        <v>73</v>
      </c>
      <c r="T8" s="104" t="s">
        <v>73</v>
      </c>
      <c r="U8" s="104" t="s">
        <v>1237</v>
      </c>
      <c r="V8" s="104" t="s">
        <v>156</v>
      </c>
      <c r="W8" s="104" t="s">
        <v>1238</v>
      </c>
      <c r="X8" s="104" t="s">
        <v>1245</v>
      </c>
      <c r="Y8" s="104" t="s">
        <v>74</v>
      </c>
      <c r="Z8" s="106" t="s">
        <v>1240</v>
      </c>
      <c r="AA8" s="106"/>
      <c r="AB8" s="104" t="s">
        <v>1241</v>
      </c>
      <c r="AC8" s="104" t="s">
        <v>1242</v>
      </c>
      <c r="AD8" s="104" t="s">
        <v>74</v>
      </c>
      <c r="AE8" s="104" t="s">
        <v>1243</v>
      </c>
      <c r="AF8" s="104" t="s">
        <v>1241</v>
      </c>
      <c r="AG8" s="104" t="s">
        <v>1241</v>
      </c>
      <c r="AH8" s="111">
        <v>0</v>
      </c>
      <c r="AI8" s="105">
        <v>3.7149999999999999</v>
      </c>
      <c r="AJ8" s="105">
        <v>3.7305000000000001</v>
      </c>
      <c r="AK8" s="104" t="s">
        <v>74</v>
      </c>
      <c r="AL8" s="107" t="s">
        <v>968</v>
      </c>
      <c r="AM8" s="104" t="s">
        <v>2215</v>
      </c>
      <c r="AN8" s="107">
        <v>0.17586650000000004</v>
      </c>
      <c r="AO8" s="107">
        <v>1.6870000000000001E-4</v>
      </c>
    </row>
    <row r="9" spans="1:41" s="104" customFormat="1" x14ac:dyDescent="0.2">
      <c r="A9" s="104">
        <v>297</v>
      </c>
      <c r="B9" s="104">
        <v>9921</v>
      </c>
      <c r="C9" s="104" t="s">
        <v>1236</v>
      </c>
      <c r="D9" s="104">
        <v>9949342</v>
      </c>
      <c r="E9" s="104" t="s">
        <v>77</v>
      </c>
      <c r="F9" s="105">
        <v>3.165</v>
      </c>
      <c r="G9" s="105">
        <v>-1100000</v>
      </c>
      <c r="H9" s="105">
        <v>-34.198999999999998</v>
      </c>
      <c r="I9" s="107">
        <v>-0.213695</v>
      </c>
      <c r="J9" s="107">
        <v>-2.0489999999999999E-4</v>
      </c>
      <c r="K9" s="104">
        <v>9949342</v>
      </c>
      <c r="L9" s="104" t="s">
        <v>79</v>
      </c>
      <c r="M9" s="105">
        <v>1</v>
      </c>
      <c r="N9" s="105">
        <v>3412640</v>
      </c>
      <c r="O9" s="105">
        <v>-31.109100000000002</v>
      </c>
      <c r="P9" s="107">
        <v>-0.19438749999999999</v>
      </c>
      <c r="Q9" s="107">
        <v>-1.864E-4</v>
      </c>
      <c r="R9" s="105">
        <v>-65.308099999999996</v>
      </c>
      <c r="S9" s="104" t="s">
        <v>73</v>
      </c>
      <c r="T9" s="104" t="s">
        <v>73</v>
      </c>
      <c r="U9" s="104" t="s">
        <v>1237</v>
      </c>
      <c r="V9" s="104" t="s">
        <v>156</v>
      </c>
      <c r="W9" s="104" t="s">
        <v>1238</v>
      </c>
      <c r="X9" s="104" t="s">
        <v>1239</v>
      </c>
      <c r="Y9" s="104" t="s">
        <v>74</v>
      </c>
      <c r="Z9" s="106" t="s">
        <v>1247</v>
      </c>
      <c r="AA9" s="106"/>
      <c r="AB9" s="104" t="s">
        <v>1241</v>
      </c>
      <c r="AC9" s="104" t="s">
        <v>1242</v>
      </c>
      <c r="AD9" s="104" t="s">
        <v>74</v>
      </c>
      <c r="AE9" s="104" t="s">
        <v>1243</v>
      </c>
      <c r="AF9" s="104" t="s">
        <v>1241</v>
      </c>
      <c r="AG9" s="104" t="s">
        <v>1241</v>
      </c>
      <c r="AH9" s="111">
        <v>0</v>
      </c>
      <c r="AI9" s="105">
        <v>3.109</v>
      </c>
      <c r="AJ9" s="105">
        <v>3.1023999999999998</v>
      </c>
      <c r="AK9" s="104" t="s">
        <v>74</v>
      </c>
      <c r="AL9" s="107" t="s">
        <v>968</v>
      </c>
      <c r="AM9" s="104" t="s">
        <v>2215</v>
      </c>
      <c r="AN9" s="107">
        <v>-0.40808250000000007</v>
      </c>
      <c r="AO9" s="107">
        <v>-3.9140000000000003E-4</v>
      </c>
    </row>
    <row r="10" spans="1:41" s="104" customFormat="1" x14ac:dyDescent="0.2">
      <c r="A10" s="104">
        <v>297</v>
      </c>
      <c r="B10" s="104">
        <v>9921</v>
      </c>
      <c r="C10" s="104" t="s">
        <v>1236</v>
      </c>
      <c r="D10" s="104">
        <v>9947706</v>
      </c>
      <c r="E10" s="104" t="s">
        <v>77</v>
      </c>
      <c r="F10" s="105">
        <v>3.165</v>
      </c>
      <c r="G10" s="105">
        <v>-2219500</v>
      </c>
      <c r="H10" s="105">
        <v>-70.269369999999995</v>
      </c>
      <c r="I10" s="107">
        <v>-0.43908330000000001</v>
      </c>
      <c r="J10" s="107">
        <v>-4.2109999999999999E-4</v>
      </c>
      <c r="K10" s="104">
        <v>9947706</v>
      </c>
      <c r="L10" s="104" t="s">
        <v>79</v>
      </c>
      <c r="M10" s="105">
        <v>1</v>
      </c>
      <c r="N10" s="105">
        <v>7035815</v>
      </c>
      <c r="O10" s="105">
        <v>88.311679999999996</v>
      </c>
      <c r="P10" s="107">
        <v>0.55182200000000003</v>
      </c>
      <c r="Q10" s="107">
        <v>5.2919999999999996E-4</v>
      </c>
      <c r="R10" s="105">
        <v>18.042310000000001</v>
      </c>
      <c r="S10" s="104" t="s">
        <v>73</v>
      </c>
      <c r="T10" s="104" t="s">
        <v>73</v>
      </c>
      <c r="U10" s="104" t="s">
        <v>1237</v>
      </c>
      <c r="V10" s="104" t="s">
        <v>156</v>
      </c>
      <c r="W10" s="104" t="s">
        <v>1238</v>
      </c>
      <c r="X10" s="104" t="s">
        <v>1239</v>
      </c>
      <c r="Y10" s="104" t="s">
        <v>74</v>
      </c>
      <c r="Z10" s="106" t="s">
        <v>1240</v>
      </c>
      <c r="AA10" s="106"/>
      <c r="AB10" s="104" t="s">
        <v>1241</v>
      </c>
      <c r="AC10" s="104" t="s">
        <v>1242</v>
      </c>
      <c r="AD10" s="104" t="s">
        <v>74</v>
      </c>
      <c r="AE10" s="104" t="s">
        <v>1243</v>
      </c>
      <c r="AF10" s="104" t="s">
        <v>1241</v>
      </c>
      <c r="AG10" s="104" t="s">
        <v>1241</v>
      </c>
      <c r="AH10" s="111">
        <v>0</v>
      </c>
      <c r="AI10" s="105">
        <v>3.1659999999999999</v>
      </c>
      <c r="AJ10" s="105">
        <v>3.17</v>
      </c>
      <c r="AK10" s="104" t="s">
        <v>74</v>
      </c>
      <c r="AL10" s="107" t="s">
        <v>968</v>
      </c>
      <c r="AM10" s="104" t="s">
        <v>2215</v>
      </c>
      <c r="AN10" s="107">
        <v>0.11273870000000001</v>
      </c>
      <c r="AO10" s="107">
        <v>1.081E-4</v>
      </c>
    </row>
    <row r="11" spans="1:41" s="104" customFormat="1" x14ac:dyDescent="0.2">
      <c r="A11" s="104">
        <v>297</v>
      </c>
      <c r="B11" s="104">
        <v>9922</v>
      </c>
      <c r="C11" s="104" t="s">
        <v>1236</v>
      </c>
      <c r="D11" s="104">
        <v>9946738</v>
      </c>
      <c r="E11" s="104" t="s">
        <v>77</v>
      </c>
      <c r="F11" s="105">
        <v>3.165</v>
      </c>
      <c r="G11" s="105">
        <v>-1436000</v>
      </c>
      <c r="H11" s="105">
        <v>-46.138680000000001</v>
      </c>
      <c r="I11" s="107">
        <v>-0.49595109999999998</v>
      </c>
      <c r="J11" s="107">
        <v>-7.6780000000000001E-4</v>
      </c>
      <c r="K11" s="104">
        <v>9946738</v>
      </c>
      <c r="L11" s="104" t="s">
        <v>79</v>
      </c>
      <c r="M11" s="105">
        <v>1</v>
      </c>
      <c r="N11" s="105">
        <v>4615447.5999999996</v>
      </c>
      <c r="O11" s="105">
        <v>121.04618000000001</v>
      </c>
      <c r="P11" s="107">
        <v>1.3011423</v>
      </c>
      <c r="Q11" s="107">
        <v>2.0144E-3</v>
      </c>
      <c r="R11" s="105">
        <v>74.907499999999999</v>
      </c>
      <c r="S11" s="104" t="s">
        <v>73</v>
      </c>
      <c r="T11" s="104" t="s">
        <v>73</v>
      </c>
      <c r="U11" s="104" t="s">
        <v>1237</v>
      </c>
      <c r="V11" s="104" t="s">
        <v>156</v>
      </c>
      <c r="W11" s="104" t="s">
        <v>1238</v>
      </c>
      <c r="X11" s="104" t="s">
        <v>1239</v>
      </c>
      <c r="Y11" s="104" t="s">
        <v>74</v>
      </c>
      <c r="Z11" s="106">
        <v>45912</v>
      </c>
      <c r="AA11" s="106"/>
      <c r="AB11" s="104" t="s">
        <v>1241</v>
      </c>
      <c r="AC11" s="104" t="s">
        <v>1242</v>
      </c>
      <c r="AD11" s="104" t="s">
        <v>74</v>
      </c>
      <c r="AE11" s="104" t="s">
        <v>1243</v>
      </c>
      <c r="AF11" s="104" t="s">
        <v>1241</v>
      </c>
      <c r="AG11" s="104" t="s">
        <v>1241</v>
      </c>
      <c r="AH11" s="111">
        <v>0</v>
      </c>
      <c r="AI11" s="105">
        <v>3.2130000000000001</v>
      </c>
      <c r="AJ11" s="105">
        <v>3.2141000000000002</v>
      </c>
      <c r="AK11" s="104" t="s">
        <v>74</v>
      </c>
      <c r="AL11" s="107" t="s">
        <v>968</v>
      </c>
      <c r="AM11" s="104" t="s">
        <v>2215</v>
      </c>
      <c r="AN11" s="107">
        <v>0.8051912</v>
      </c>
      <c r="AO11" s="107">
        <v>1.2466000000000001E-3</v>
      </c>
    </row>
    <row r="12" spans="1:41" s="104" customFormat="1" x14ac:dyDescent="0.2">
      <c r="A12" s="104">
        <v>297</v>
      </c>
      <c r="B12" s="104">
        <v>9922</v>
      </c>
      <c r="C12" s="104" t="s">
        <v>1236</v>
      </c>
      <c r="D12" s="104">
        <v>9947706</v>
      </c>
      <c r="E12" s="104" t="s">
        <v>77</v>
      </c>
      <c r="F12" s="105">
        <v>3.165</v>
      </c>
      <c r="G12" s="105">
        <v>-1091000</v>
      </c>
      <c r="H12" s="105">
        <v>-34.541060000000002</v>
      </c>
      <c r="I12" s="107">
        <v>-0.37128670000000003</v>
      </c>
      <c r="J12" s="107">
        <v>-5.7479999999999999E-4</v>
      </c>
      <c r="K12" s="104">
        <v>9947706</v>
      </c>
      <c r="L12" s="104" t="s">
        <v>79</v>
      </c>
      <c r="M12" s="105">
        <v>1</v>
      </c>
      <c r="N12" s="105">
        <v>3458470</v>
      </c>
      <c r="O12" s="105">
        <v>43.409790000000001</v>
      </c>
      <c r="P12" s="107">
        <v>0.46661789999999997</v>
      </c>
      <c r="Q12" s="107">
        <v>7.224E-4</v>
      </c>
      <c r="R12" s="105">
        <v>8.8687299999999993</v>
      </c>
      <c r="S12" s="104" t="s">
        <v>73</v>
      </c>
      <c r="T12" s="104" t="s">
        <v>73</v>
      </c>
      <c r="U12" s="104" t="s">
        <v>1237</v>
      </c>
      <c r="V12" s="104" t="s">
        <v>156</v>
      </c>
      <c r="W12" s="104" t="s">
        <v>1238</v>
      </c>
      <c r="X12" s="104" t="s">
        <v>1239</v>
      </c>
      <c r="Y12" s="104" t="s">
        <v>74</v>
      </c>
      <c r="Z12" s="106" t="s">
        <v>1240</v>
      </c>
      <c r="AA12" s="106"/>
      <c r="AB12" s="104" t="s">
        <v>1241</v>
      </c>
      <c r="AC12" s="104" t="s">
        <v>1242</v>
      </c>
      <c r="AD12" s="104" t="s">
        <v>74</v>
      </c>
      <c r="AE12" s="104" t="s">
        <v>1243</v>
      </c>
      <c r="AF12" s="104" t="s">
        <v>1241</v>
      </c>
      <c r="AG12" s="104" t="s">
        <v>1241</v>
      </c>
      <c r="AH12" s="111">
        <v>0</v>
      </c>
      <c r="AI12" s="105">
        <v>3.1659999999999999</v>
      </c>
      <c r="AJ12" s="105">
        <v>3.17</v>
      </c>
      <c r="AK12" s="104" t="s">
        <v>74</v>
      </c>
      <c r="AL12" s="107" t="s">
        <v>968</v>
      </c>
      <c r="AM12" s="104" t="s">
        <v>2215</v>
      </c>
      <c r="AN12" s="107">
        <v>9.5331200000000005E-2</v>
      </c>
      <c r="AO12" s="107">
        <v>1.4760000000000001E-4</v>
      </c>
    </row>
    <row r="13" spans="1:41" s="104" customFormat="1" x14ac:dyDescent="0.2">
      <c r="A13" s="104">
        <v>297</v>
      </c>
      <c r="B13" s="104">
        <v>9922</v>
      </c>
      <c r="C13" s="104" t="s">
        <v>1236</v>
      </c>
      <c r="D13" s="104">
        <v>9947711</v>
      </c>
      <c r="E13" s="104" t="s">
        <v>86</v>
      </c>
      <c r="F13" s="105">
        <v>3.6360000000000001</v>
      </c>
      <c r="G13" s="105">
        <v>-97000</v>
      </c>
      <c r="H13" s="105">
        <v>-3.6035499999999998</v>
      </c>
      <c r="I13" s="107">
        <v>-3.8735100000000001E-2</v>
      </c>
      <c r="J13" s="107">
        <v>-6.0000000000000002E-5</v>
      </c>
      <c r="K13" s="104">
        <v>9947711</v>
      </c>
      <c r="L13" s="104" t="s">
        <v>79</v>
      </c>
      <c r="M13" s="105">
        <v>1</v>
      </c>
      <c r="N13" s="105">
        <v>361858.5</v>
      </c>
      <c r="O13" s="105">
        <v>12.85802</v>
      </c>
      <c r="P13" s="107">
        <v>0.13821269999999999</v>
      </c>
      <c r="Q13" s="107">
        <v>2.14E-4</v>
      </c>
      <c r="R13" s="105">
        <v>9.2544699999999995</v>
      </c>
      <c r="S13" s="104" t="s">
        <v>73</v>
      </c>
      <c r="T13" s="104" t="s">
        <v>73</v>
      </c>
      <c r="U13" s="104" t="s">
        <v>1237</v>
      </c>
      <c r="V13" s="104" t="s">
        <v>156</v>
      </c>
      <c r="W13" s="104" t="s">
        <v>1238</v>
      </c>
      <c r="X13" s="104" t="s">
        <v>1245</v>
      </c>
      <c r="Y13" s="104" t="s">
        <v>74</v>
      </c>
      <c r="Z13" s="106" t="s">
        <v>1240</v>
      </c>
      <c r="AA13" s="106"/>
      <c r="AB13" s="104" t="s">
        <v>1241</v>
      </c>
      <c r="AC13" s="104" t="s">
        <v>1242</v>
      </c>
      <c r="AD13" s="104" t="s">
        <v>74</v>
      </c>
      <c r="AE13" s="104" t="s">
        <v>1243</v>
      </c>
      <c r="AF13" s="104" t="s">
        <v>1241</v>
      </c>
      <c r="AG13" s="104" t="s">
        <v>1241</v>
      </c>
      <c r="AH13" s="111">
        <v>0</v>
      </c>
      <c r="AI13" s="105">
        <v>3.7149999999999999</v>
      </c>
      <c r="AJ13" s="105">
        <v>3.7305000000000001</v>
      </c>
      <c r="AK13" s="104" t="s">
        <v>74</v>
      </c>
      <c r="AL13" s="107" t="s">
        <v>968</v>
      </c>
      <c r="AM13" s="104" t="s">
        <v>2215</v>
      </c>
      <c r="AN13" s="107">
        <v>9.9477599999999999E-2</v>
      </c>
      <c r="AO13" s="107">
        <v>1.54E-4</v>
      </c>
    </row>
    <row r="14" spans="1:41" hidden="1" x14ac:dyDescent="0.2">
      <c r="B14" s="28">
        <v>297</v>
      </c>
    </row>
    <row r="15" spans="1:41" hidden="1" x14ac:dyDescent="0.2">
      <c r="B15" s="28">
        <v>1341</v>
      </c>
    </row>
    <row r="16" spans="1:41" hidden="1" x14ac:dyDescent="0.2"/>
    <row r="17" hidden="1" x14ac:dyDescent="0.2"/>
    <row r="18" ht="15" customHeight="1" x14ac:dyDescent="0.2"/>
    <row r="19" ht="15" customHeight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DD98-E028-4FC9-A9CF-411E3329B3C8}">
  <sheetPr codeName="Sheet24"/>
  <dimension ref="A1:BA19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28" customWidth="1"/>
    <col min="22" max="22" width="10.125" style="31" customWidth="1"/>
    <col min="23" max="24" width="10.125" style="28" customWidth="1"/>
    <col min="25" max="26" width="10.125" style="31" customWidth="1"/>
    <col min="27" max="27" width="10.125" style="36" customWidth="1"/>
    <col min="28" max="28" width="10.125" style="29" customWidth="1"/>
    <col min="29" max="29" width="10.125" style="28" customWidth="1"/>
    <col min="30" max="30" width="10.125" style="30" customWidth="1"/>
    <col min="31" max="31" width="10.125" style="31" customWidth="1"/>
    <col min="32" max="32" width="10.125" style="36" customWidth="1"/>
    <col min="33" max="39" width="10.125" style="28" customWidth="1"/>
    <col min="40" max="41" width="10.125" style="36" customWidth="1"/>
    <col min="42" max="42" width="10.125" style="31" customWidth="1"/>
    <col min="43" max="43" width="12.625" style="30" bestFit="1" customWidth="1"/>
    <col min="44" max="47" width="10.125" style="30" customWidth="1"/>
    <col min="48" max="49" width="10.125" style="28" customWidth="1"/>
    <col min="50" max="50" width="10.125" style="29" customWidth="1"/>
    <col min="51" max="51" width="10.125" style="28" customWidth="1"/>
    <col min="52" max="53" width="10.125" style="31" customWidth="1"/>
    <col min="54" max="16384" width="7.875" style="28" hidden="1"/>
  </cols>
  <sheetData>
    <row r="1" spans="1:53" ht="66.75" customHeight="1" x14ac:dyDescent="0.2">
      <c r="A1" s="24" t="s">
        <v>52</v>
      </c>
      <c r="B1" s="24" t="s">
        <v>53</v>
      </c>
      <c r="C1" s="24" t="s">
        <v>1248</v>
      </c>
      <c r="D1" s="24" t="s">
        <v>1249</v>
      </c>
      <c r="E1" s="24" t="s">
        <v>1250</v>
      </c>
      <c r="F1" s="24" t="s">
        <v>1251</v>
      </c>
      <c r="G1" s="24" t="s">
        <v>57</v>
      </c>
      <c r="H1" s="24" t="s">
        <v>1252</v>
      </c>
      <c r="I1" s="24" t="s">
        <v>58</v>
      </c>
      <c r="J1" s="24" t="s">
        <v>91</v>
      </c>
      <c r="K1" s="24" t="s">
        <v>170</v>
      </c>
      <c r="L1" s="24" t="s">
        <v>59</v>
      </c>
      <c r="M1" s="24" t="s">
        <v>1253</v>
      </c>
      <c r="N1" s="24" t="s">
        <v>1254</v>
      </c>
      <c r="O1" s="32" t="s">
        <v>1255</v>
      </c>
      <c r="P1" s="24" t="s">
        <v>93</v>
      </c>
      <c r="Q1" s="24" t="s">
        <v>61</v>
      </c>
      <c r="R1" s="24" t="s">
        <v>1256</v>
      </c>
      <c r="S1" s="24" t="s">
        <v>62</v>
      </c>
      <c r="T1" s="25" t="s">
        <v>94</v>
      </c>
      <c r="U1" s="24" t="s">
        <v>1257</v>
      </c>
      <c r="V1" s="26" t="s">
        <v>65</v>
      </c>
      <c r="W1" s="24" t="s">
        <v>927</v>
      </c>
      <c r="X1" s="24" t="s">
        <v>172</v>
      </c>
      <c r="Y1" s="26" t="s">
        <v>1258</v>
      </c>
      <c r="Z1" s="26" t="s">
        <v>96</v>
      </c>
      <c r="AA1" s="32" t="s">
        <v>95</v>
      </c>
      <c r="AB1" s="24" t="s">
        <v>173</v>
      </c>
      <c r="AC1" s="24" t="s">
        <v>1259</v>
      </c>
      <c r="AD1" s="25" t="s">
        <v>1260</v>
      </c>
      <c r="AE1" s="26" t="s">
        <v>1261</v>
      </c>
      <c r="AF1" s="32" t="s">
        <v>1262</v>
      </c>
      <c r="AG1" s="24" t="s">
        <v>1263</v>
      </c>
      <c r="AH1" s="24" t="s">
        <v>1264</v>
      </c>
      <c r="AI1" s="24" t="s">
        <v>1265</v>
      </c>
      <c r="AJ1" s="24" t="s">
        <v>1266</v>
      </c>
      <c r="AK1" s="24" t="s">
        <v>933</v>
      </c>
      <c r="AL1" s="24" t="s">
        <v>935</v>
      </c>
      <c r="AM1" s="24" t="s">
        <v>934</v>
      </c>
      <c r="AN1" s="32" t="s">
        <v>936</v>
      </c>
      <c r="AO1" s="32" t="s">
        <v>937</v>
      </c>
      <c r="AP1" s="26" t="s">
        <v>1267</v>
      </c>
      <c r="AQ1" s="25" t="s">
        <v>1268</v>
      </c>
      <c r="AR1" s="25" t="s">
        <v>1269</v>
      </c>
      <c r="AS1" s="25" t="s">
        <v>64</v>
      </c>
      <c r="AT1" s="25" t="s">
        <v>66</v>
      </c>
      <c r="AU1" s="25" t="s">
        <v>1270</v>
      </c>
      <c r="AV1" s="24" t="s">
        <v>100</v>
      </c>
      <c r="AW1" s="24" t="s">
        <v>175</v>
      </c>
      <c r="AX1" s="24" t="s">
        <v>174</v>
      </c>
      <c r="AY1" s="24" t="s">
        <v>20</v>
      </c>
      <c r="AZ1" s="26" t="s">
        <v>67</v>
      </c>
      <c r="BA1" s="26" t="s">
        <v>68</v>
      </c>
    </row>
    <row r="2" spans="1:53" s="104" customFormat="1" x14ac:dyDescent="0.2">
      <c r="A2" s="104">
        <v>297</v>
      </c>
      <c r="B2" s="104">
        <v>9920</v>
      </c>
      <c r="C2" s="104">
        <v>513000877</v>
      </c>
      <c r="D2" s="104" t="s">
        <v>179</v>
      </c>
      <c r="E2" s="104" t="s">
        <v>1271</v>
      </c>
      <c r="F2" s="104">
        <v>100458074</v>
      </c>
      <c r="G2" s="104" t="s">
        <v>1272</v>
      </c>
      <c r="I2" s="104" t="s">
        <v>73</v>
      </c>
      <c r="J2" s="104" t="s">
        <v>73</v>
      </c>
      <c r="K2" s="104" t="s">
        <v>473</v>
      </c>
      <c r="L2" s="104" t="s">
        <v>74</v>
      </c>
      <c r="M2" s="104" t="s">
        <v>970</v>
      </c>
      <c r="N2" s="104">
        <v>90136035</v>
      </c>
      <c r="O2" s="106" t="s">
        <v>1273</v>
      </c>
      <c r="P2" s="104" t="s">
        <v>1274</v>
      </c>
      <c r="Q2" s="104" t="s">
        <v>108</v>
      </c>
      <c r="R2" s="104" t="s">
        <v>1275</v>
      </c>
      <c r="S2" s="104" t="s">
        <v>79</v>
      </c>
      <c r="T2" s="105">
        <v>0.37</v>
      </c>
      <c r="U2" s="104" t="s">
        <v>1276</v>
      </c>
      <c r="V2" s="107">
        <v>3.8399999999999997E-2</v>
      </c>
      <c r="W2" s="104" t="s">
        <v>1277</v>
      </c>
      <c r="X2" s="104" t="s">
        <v>1241</v>
      </c>
      <c r="Y2" s="107">
        <v>0</v>
      </c>
      <c r="Z2" s="107">
        <v>5.0799999999999998E-2</v>
      </c>
      <c r="AA2" s="106" t="s">
        <v>1278</v>
      </c>
      <c r="AB2" s="100" t="s">
        <v>190</v>
      </c>
      <c r="AC2" s="104" t="s">
        <v>1279</v>
      </c>
      <c r="AD2" s="105">
        <v>0</v>
      </c>
      <c r="AE2" s="107"/>
      <c r="AF2" s="106"/>
      <c r="AG2" s="104" t="s">
        <v>970</v>
      </c>
      <c r="AH2" s="104" t="s">
        <v>1280</v>
      </c>
      <c r="AI2" s="104" t="s">
        <v>1281</v>
      </c>
      <c r="AJ2" s="104" t="s">
        <v>970</v>
      </c>
      <c r="AK2" s="104" t="s">
        <v>945</v>
      </c>
      <c r="AL2" s="104" t="s">
        <v>2201</v>
      </c>
      <c r="AM2" s="104" t="s">
        <v>946</v>
      </c>
      <c r="AN2" s="106" t="s">
        <v>947</v>
      </c>
      <c r="AO2" s="106" t="s">
        <v>947</v>
      </c>
      <c r="AP2" s="107"/>
      <c r="AQ2" s="105">
        <v>3528.41</v>
      </c>
      <c r="AR2" s="105">
        <v>99.76</v>
      </c>
      <c r="AS2" s="105">
        <v>1</v>
      </c>
      <c r="AT2" s="105">
        <v>3.5199400000000001</v>
      </c>
      <c r="AU2" s="105">
        <v>3.5198999999999998</v>
      </c>
      <c r="AX2" s="100" t="s">
        <v>74</v>
      </c>
      <c r="AY2" s="104" t="s">
        <v>18</v>
      </c>
      <c r="AZ2" s="107">
        <v>3.4900000000000003E-4</v>
      </c>
      <c r="BA2" s="107">
        <v>3.7000000000000002E-6</v>
      </c>
    </row>
    <row r="3" spans="1:53" s="104" customFormat="1" x14ac:dyDescent="0.2">
      <c r="A3" s="104">
        <v>297</v>
      </c>
      <c r="B3" s="104">
        <v>9920</v>
      </c>
      <c r="C3" s="104">
        <v>516269248</v>
      </c>
      <c r="D3" s="104" t="s">
        <v>179</v>
      </c>
      <c r="E3" s="104" t="s">
        <v>1282</v>
      </c>
      <c r="F3" s="104">
        <v>100537109</v>
      </c>
      <c r="G3" s="104" t="s">
        <v>1272</v>
      </c>
      <c r="I3" s="104" t="s">
        <v>73</v>
      </c>
      <c r="J3" s="104" t="s">
        <v>73</v>
      </c>
      <c r="K3" s="104" t="s">
        <v>534</v>
      </c>
      <c r="L3" s="104" t="s">
        <v>74</v>
      </c>
      <c r="M3" s="104" t="s">
        <v>970</v>
      </c>
      <c r="N3" s="104">
        <v>90145563</v>
      </c>
      <c r="O3" s="106" t="s">
        <v>1283</v>
      </c>
      <c r="P3" s="104" t="s">
        <v>229</v>
      </c>
      <c r="Q3" s="104" t="s">
        <v>187</v>
      </c>
      <c r="R3" s="104" t="s">
        <v>1275</v>
      </c>
      <c r="S3" s="104" t="s">
        <v>79</v>
      </c>
      <c r="T3" s="105">
        <v>3.21</v>
      </c>
      <c r="U3" s="104" t="s">
        <v>1276</v>
      </c>
      <c r="V3" s="107">
        <v>2.5562999999999999E-2</v>
      </c>
      <c r="W3" s="104" t="s">
        <v>203</v>
      </c>
      <c r="X3" s="104" t="s">
        <v>1241</v>
      </c>
      <c r="Y3" s="107">
        <v>0</v>
      </c>
      <c r="Z3" s="107">
        <v>3.1099999999999999E-2</v>
      </c>
      <c r="AA3" s="106" t="s">
        <v>1284</v>
      </c>
      <c r="AB3" s="100" t="s">
        <v>190</v>
      </c>
      <c r="AC3" s="104" t="s">
        <v>1279</v>
      </c>
      <c r="AD3" s="105">
        <v>0</v>
      </c>
      <c r="AE3" s="107"/>
      <c r="AF3" s="106"/>
      <c r="AG3" s="104" t="s">
        <v>74</v>
      </c>
      <c r="AI3" s="104" t="s">
        <v>1285</v>
      </c>
      <c r="AK3" s="104" t="s">
        <v>945</v>
      </c>
      <c r="AL3" s="104" t="s">
        <v>2201</v>
      </c>
      <c r="AM3" s="104" t="s">
        <v>946</v>
      </c>
      <c r="AN3" s="106" t="s">
        <v>947</v>
      </c>
      <c r="AO3" s="106" t="s">
        <v>947</v>
      </c>
      <c r="AP3" s="107"/>
      <c r="AQ3" s="105">
        <v>3563660.35</v>
      </c>
      <c r="AR3" s="105">
        <v>119.1</v>
      </c>
      <c r="AS3" s="105">
        <v>1</v>
      </c>
      <c r="AT3" s="105">
        <v>4244.3194700000004</v>
      </c>
      <c r="AU3" s="105">
        <v>4244.3194000000003</v>
      </c>
      <c r="AX3" s="100" t="s">
        <v>74</v>
      </c>
      <c r="AY3" s="104" t="s">
        <v>18</v>
      </c>
      <c r="AZ3" s="107">
        <v>0.42080040000000002</v>
      </c>
      <c r="BA3" s="107">
        <v>4.5179E-3</v>
      </c>
    </row>
    <row r="4" spans="1:53" s="104" customFormat="1" x14ac:dyDescent="0.2">
      <c r="A4" s="104">
        <v>297</v>
      </c>
      <c r="B4" s="104">
        <v>9920</v>
      </c>
      <c r="C4" s="104">
        <v>513000877</v>
      </c>
      <c r="D4" s="104" t="s">
        <v>179</v>
      </c>
      <c r="E4" s="104" t="s">
        <v>1286</v>
      </c>
      <c r="F4" s="104">
        <v>100455831</v>
      </c>
      <c r="G4" s="104" t="s">
        <v>1272</v>
      </c>
      <c r="I4" s="104" t="s">
        <v>73</v>
      </c>
      <c r="J4" s="104" t="s">
        <v>73</v>
      </c>
      <c r="K4" s="104" t="s">
        <v>473</v>
      </c>
      <c r="L4" s="104" t="s">
        <v>74</v>
      </c>
      <c r="M4" s="104" t="s">
        <v>970</v>
      </c>
      <c r="N4" s="104">
        <v>90136025</v>
      </c>
      <c r="O4" s="106">
        <v>42533</v>
      </c>
      <c r="P4" s="104" t="s">
        <v>1287</v>
      </c>
      <c r="Q4" s="104" t="s">
        <v>108</v>
      </c>
      <c r="R4" s="104" t="s">
        <v>1275</v>
      </c>
      <c r="S4" s="104" t="s">
        <v>79</v>
      </c>
      <c r="T4" s="105">
        <v>0.37</v>
      </c>
      <c r="U4" s="104" t="s">
        <v>1276</v>
      </c>
      <c r="V4" s="107">
        <v>3.9399999999999998E-2</v>
      </c>
      <c r="W4" s="104" t="s">
        <v>1277</v>
      </c>
      <c r="Y4" s="107">
        <v>0</v>
      </c>
      <c r="Z4" s="107">
        <v>5.0599999999999999E-2</v>
      </c>
      <c r="AA4" s="106" t="s">
        <v>1278</v>
      </c>
      <c r="AB4" s="100" t="s">
        <v>190</v>
      </c>
      <c r="AC4" s="104" t="s">
        <v>1279</v>
      </c>
      <c r="AD4" s="105">
        <v>0</v>
      </c>
      <c r="AE4" s="107"/>
      <c r="AF4" s="106"/>
      <c r="AG4" s="104" t="s">
        <v>970</v>
      </c>
      <c r="AH4" s="104" t="s">
        <v>1288</v>
      </c>
      <c r="AI4" s="104" t="s">
        <v>1281</v>
      </c>
      <c r="AJ4" s="104" t="s">
        <v>970</v>
      </c>
      <c r="AK4" s="104" t="s">
        <v>945</v>
      </c>
      <c r="AL4" s="104" t="s">
        <v>2201</v>
      </c>
      <c r="AM4" s="104" t="s">
        <v>946</v>
      </c>
      <c r="AN4" s="106" t="s">
        <v>947</v>
      </c>
      <c r="AO4" s="106" t="s">
        <v>947</v>
      </c>
      <c r="AP4" s="107"/>
      <c r="AQ4" s="105">
        <v>10548.46</v>
      </c>
      <c r="AR4" s="105">
        <v>99.76</v>
      </c>
      <c r="AS4" s="105">
        <v>1</v>
      </c>
      <c r="AT4" s="105">
        <v>10.52314</v>
      </c>
      <c r="AU4" s="105">
        <v>10.523099999999999</v>
      </c>
      <c r="AX4" s="100" t="s">
        <v>74</v>
      </c>
      <c r="AY4" s="104" t="s">
        <v>18</v>
      </c>
      <c r="AZ4" s="107">
        <v>1.0433E-3</v>
      </c>
      <c r="BA4" s="107">
        <v>1.1199999999999999E-5</v>
      </c>
    </row>
    <row r="5" spans="1:53" s="104" customFormat="1" x14ac:dyDescent="0.2">
      <c r="A5" s="104">
        <v>297</v>
      </c>
      <c r="B5" s="104">
        <v>9920</v>
      </c>
      <c r="C5" s="104">
        <v>513000877</v>
      </c>
      <c r="D5" s="104" t="s">
        <v>179</v>
      </c>
      <c r="E5" s="104" t="s">
        <v>1289</v>
      </c>
      <c r="F5" s="104">
        <v>100455427</v>
      </c>
      <c r="G5" s="104" t="s">
        <v>1272</v>
      </c>
      <c r="I5" s="104" t="s">
        <v>73</v>
      </c>
      <c r="J5" s="104" t="s">
        <v>73</v>
      </c>
      <c r="K5" s="104" t="s">
        <v>473</v>
      </c>
      <c r="L5" s="104" t="s">
        <v>74</v>
      </c>
      <c r="M5" s="104" t="s">
        <v>970</v>
      </c>
      <c r="N5" s="104">
        <v>90136005</v>
      </c>
      <c r="O5" s="106">
        <v>42681</v>
      </c>
      <c r="P5" s="104" t="s">
        <v>1287</v>
      </c>
      <c r="Q5" s="104" t="s">
        <v>108</v>
      </c>
      <c r="R5" s="104" t="s">
        <v>1275</v>
      </c>
      <c r="S5" s="104" t="s">
        <v>79</v>
      </c>
      <c r="T5" s="105">
        <v>0.21</v>
      </c>
      <c r="U5" s="104" t="s">
        <v>1276</v>
      </c>
      <c r="V5" s="107">
        <v>3.3700000000000001E-2</v>
      </c>
      <c r="W5" s="104" t="s">
        <v>1277</v>
      </c>
      <c r="X5" s="104" t="s">
        <v>1241</v>
      </c>
      <c r="Y5" s="107">
        <v>0</v>
      </c>
      <c r="Z5" s="107">
        <v>5.1400000000000001E-2</v>
      </c>
      <c r="AA5" s="106" t="s">
        <v>1290</v>
      </c>
      <c r="AB5" s="100" t="s">
        <v>190</v>
      </c>
      <c r="AC5" s="104" t="s">
        <v>1279</v>
      </c>
      <c r="AD5" s="105">
        <v>0</v>
      </c>
      <c r="AE5" s="107"/>
      <c r="AF5" s="106"/>
      <c r="AG5" s="104" t="s">
        <v>970</v>
      </c>
      <c r="AH5" s="104" t="s">
        <v>1288</v>
      </c>
      <c r="AI5" s="104" t="s">
        <v>1281</v>
      </c>
      <c r="AJ5" s="104" t="s">
        <v>970</v>
      </c>
      <c r="AK5" s="104" t="s">
        <v>945</v>
      </c>
      <c r="AL5" s="104" t="s">
        <v>2201</v>
      </c>
      <c r="AM5" s="104" t="s">
        <v>946</v>
      </c>
      <c r="AN5" s="106" t="s">
        <v>947</v>
      </c>
      <c r="AO5" s="106" t="s">
        <v>947</v>
      </c>
      <c r="AP5" s="107"/>
      <c r="AQ5" s="105">
        <v>9248.49</v>
      </c>
      <c r="AR5" s="105">
        <v>99.81</v>
      </c>
      <c r="AS5" s="105">
        <v>1</v>
      </c>
      <c r="AT5" s="105">
        <v>9.2309099999999997</v>
      </c>
      <c r="AU5" s="105">
        <v>9.2309000000000001</v>
      </c>
      <c r="AX5" s="100" t="s">
        <v>74</v>
      </c>
      <c r="AY5" s="104" t="s">
        <v>18</v>
      </c>
      <c r="AZ5" s="107">
        <v>9.1520000000000002E-4</v>
      </c>
      <c r="BA5" s="107">
        <v>9.7999999999999993E-6</v>
      </c>
    </row>
    <row r="6" spans="1:53" s="104" customFormat="1" x14ac:dyDescent="0.2">
      <c r="A6" s="104">
        <v>297</v>
      </c>
      <c r="B6" s="104">
        <v>9920</v>
      </c>
      <c r="C6" s="104">
        <v>513000877</v>
      </c>
      <c r="D6" s="104" t="s">
        <v>179</v>
      </c>
      <c r="E6" s="104" t="s">
        <v>1291</v>
      </c>
      <c r="F6" s="104">
        <v>100455260</v>
      </c>
      <c r="G6" s="104" t="s">
        <v>1272</v>
      </c>
      <c r="I6" s="104" t="s">
        <v>73</v>
      </c>
      <c r="J6" s="104" t="s">
        <v>73</v>
      </c>
      <c r="K6" s="104" t="s">
        <v>473</v>
      </c>
      <c r="L6" s="104" t="s">
        <v>74</v>
      </c>
      <c r="M6" s="104" t="s">
        <v>970</v>
      </c>
      <c r="N6" s="104">
        <v>90136004</v>
      </c>
      <c r="O6" s="106" t="s">
        <v>1292</v>
      </c>
      <c r="P6" s="104" t="s">
        <v>1287</v>
      </c>
      <c r="Q6" s="104" t="s">
        <v>108</v>
      </c>
      <c r="R6" s="104" t="s">
        <v>1275</v>
      </c>
      <c r="S6" s="104" t="s">
        <v>79</v>
      </c>
      <c r="T6" s="105">
        <v>0.21</v>
      </c>
      <c r="U6" s="104" t="s">
        <v>1276</v>
      </c>
      <c r="V6" s="107">
        <v>2.3E-2</v>
      </c>
      <c r="W6" s="104" t="s">
        <v>203</v>
      </c>
      <c r="X6" s="104" t="s">
        <v>1241</v>
      </c>
      <c r="Y6" s="107">
        <v>0</v>
      </c>
      <c r="Z6" s="107">
        <v>3.4299999999999997E-2</v>
      </c>
      <c r="AA6" s="106" t="s">
        <v>1293</v>
      </c>
      <c r="AB6" s="100" t="s">
        <v>190</v>
      </c>
      <c r="AC6" s="104" t="s">
        <v>1279</v>
      </c>
      <c r="AD6" s="105">
        <v>0</v>
      </c>
      <c r="AE6" s="107"/>
      <c r="AF6" s="106"/>
      <c r="AG6" s="104" t="s">
        <v>970</v>
      </c>
      <c r="AH6" s="104" t="s">
        <v>1288</v>
      </c>
      <c r="AI6" s="104" t="s">
        <v>1281</v>
      </c>
      <c r="AJ6" s="104" t="s">
        <v>970</v>
      </c>
      <c r="AK6" s="104" t="s">
        <v>945</v>
      </c>
      <c r="AL6" s="104" t="s">
        <v>2201</v>
      </c>
      <c r="AM6" s="104" t="s">
        <v>946</v>
      </c>
      <c r="AN6" s="106" t="s">
        <v>947</v>
      </c>
      <c r="AO6" s="106" t="s">
        <v>947</v>
      </c>
      <c r="AP6" s="107"/>
      <c r="AQ6" s="105">
        <v>17451.75</v>
      </c>
      <c r="AR6" s="105">
        <v>119.59</v>
      </c>
      <c r="AS6" s="105">
        <v>1</v>
      </c>
      <c r="AT6" s="105">
        <v>20.870539999999998</v>
      </c>
      <c r="AU6" s="105">
        <v>20.8705</v>
      </c>
      <c r="AX6" s="100" t="s">
        <v>74</v>
      </c>
      <c r="AY6" s="104" t="s">
        <v>18</v>
      </c>
      <c r="AZ6" s="107">
        <v>2.0692000000000002E-3</v>
      </c>
      <c r="BA6" s="107">
        <v>2.2200000000000001E-5</v>
      </c>
    </row>
    <row r="7" spans="1:53" s="104" customFormat="1" x14ac:dyDescent="0.2">
      <c r="A7" s="104">
        <v>297</v>
      </c>
      <c r="B7" s="104">
        <v>9920</v>
      </c>
      <c r="C7" s="104">
        <v>512475203</v>
      </c>
      <c r="D7" s="104" t="s">
        <v>179</v>
      </c>
      <c r="E7" s="104" t="s">
        <v>1294</v>
      </c>
      <c r="F7" s="104">
        <v>50006683</v>
      </c>
      <c r="G7" s="104" t="s">
        <v>1272</v>
      </c>
      <c r="I7" s="104" t="s">
        <v>73</v>
      </c>
      <c r="J7" s="104" t="s">
        <v>73</v>
      </c>
      <c r="K7" s="104" t="s">
        <v>990</v>
      </c>
      <c r="L7" s="104" t="s">
        <v>74</v>
      </c>
      <c r="M7" s="104" t="s">
        <v>970</v>
      </c>
      <c r="N7" s="104">
        <v>90301001</v>
      </c>
      <c r="O7" s="106" t="s">
        <v>1295</v>
      </c>
      <c r="P7" s="104" t="s">
        <v>229</v>
      </c>
      <c r="Q7" s="104" t="s">
        <v>187</v>
      </c>
      <c r="R7" s="104" t="s">
        <v>1275</v>
      </c>
      <c r="S7" s="104" t="s">
        <v>79</v>
      </c>
      <c r="T7" s="105">
        <v>9.69</v>
      </c>
      <c r="U7" s="104" t="s">
        <v>1276</v>
      </c>
      <c r="V7" s="107">
        <v>0.03</v>
      </c>
      <c r="W7" s="104" t="s">
        <v>203</v>
      </c>
      <c r="X7" s="104" t="s">
        <v>1241</v>
      </c>
      <c r="Y7" s="107">
        <v>0</v>
      </c>
      <c r="Z7" s="107">
        <v>3.5200000000000002E-2</v>
      </c>
      <c r="AA7" s="106" t="s">
        <v>1296</v>
      </c>
      <c r="AB7" s="100" t="s">
        <v>190</v>
      </c>
      <c r="AC7" s="104" t="s">
        <v>1279</v>
      </c>
      <c r="AD7" s="105">
        <v>0</v>
      </c>
      <c r="AE7" s="107"/>
      <c r="AF7" s="106"/>
      <c r="AG7" s="104" t="s">
        <v>74</v>
      </c>
      <c r="AH7" s="104" t="s">
        <v>1288</v>
      </c>
      <c r="AI7" s="104" t="s">
        <v>1297</v>
      </c>
      <c r="AJ7" s="104" t="s">
        <v>970</v>
      </c>
      <c r="AK7" s="104" t="s">
        <v>945</v>
      </c>
      <c r="AL7" s="104" t="s">
        <v>2201</v>
      </c>
      <c r="AM7" s="104" t="s">
        <v>946</v>
      </c>
      <c r="AN7" s="106" t="s">
        <v>947</v>
      </c>
      <c r="AO7" s="106" t="s">
        <v>947</v>
      </c>
      <c r="AP7" s="107"/>
      <c r="AQ7" s="105">
        <v>187855.02</v>
      </c>
      <c r="AR7" s="105">
        <v>112.46</v>
      </c>
      <c r="AS7" s="105">
        <v>1</v>
      </c>
      <c r="AT7" s="105">
        <v>211.26175000000001</v>
      </c>
      <c r="AU7" s="105">
        <v>211.26169999999999</v>
      </c>
      <c r="AX7" s="100" t="s">
        <v>74</v>
      </c>
      <c r="AY7" s="104" t="s">
        <v>18</v>
      </c>
      <c r="AZ7" s="107">
        <v>2.0945399999999999E-2</v>
      </c>
      <c r="BA7" s="107">
        <v>2.2489999999999999E-4</v>
      </c>
    </row>
    <row r="8" spans="1:53" s="104" customFormat="1" x14ac:dyDescent="0.2">
      <c r="A8" s="104">
        <v>297</v>
      </c>
      <c r="B8" s="104">
        <v>9920</v>
      </c>
      <c r="C8" s="104">
        <v>512475203</v>
      </c>
      <c r="D8" s="104" t="s">
        <v>179</v>
      </c>
      <c r="E8" s="104" t="s">
        <v>1298</v>
      </c>
      <c r="F8" s="104">
        <v>50006675</v>
      </c>
      <c r="G8" s="104" t="s">
        <v>1272</v>
      </c>
      <c r="I8" s="104" t="s">
        <v>73</v>
      </c>
      <c r="J8" s="104" t="s">
        <v>73</v>
      </c>
      <c r="K8" s="104" t="s">
        <v>990</v>
      </c>
      <c r="L8" s="104" t="s">
        <v>74</v>
      </c>
      <c r="M8" s="104" t="s">
        <v>970</v>
      </c>
      <c r="N8" s="104">
        <v>90301000</v>
      </c>
      <c r="O8" s="106" t="s">
        <v>1295</v>
      </c>
      <c r="P8" s="104" t="s">
        <v>229</v>
      </c>
      <c r="Q8" s="104" t="s">
        <v>187</v>
      </c>
      <c r="R8" s="104" t="s">
        <v>1275</v>
      </c>
      <c r="S8" s="104" t="s">
        <v>79</v>
      </c>
      <c r="T8" s="105">
        <v>9.69</v>
      </c>
      <c r="U8" s="104" t="s">
        <v>1276</v>
      </c>
      <c r="V8" s="107">
        <v>0.03</v>
      </c>
      <c r="W8" s="104" t="s">
        <v>203</v>
      </c>
      <c r="X8" s="104" t="s">
        <v>1241</v>
      </c>
      <c r="Y8" s="107">
        <v>0</v>
      </c>
      <c r="Z8" s="107">
        <v>3.5200000000000002E-2</v>
      </c>
      <c r="AA8" s="106" t="s">
        <v>1296</v>
      </c>
      <c r="AB8" s="100" t="s">
        <v>190</v>
      </c>
      <c r="AC8" s="104" t="s">
        <v>1279</v>
      </c>
      <c r="AD8" s="105">
        <v>0</v>
      </c>
      <c r="AE8" s="107"/>
      <c r="AF8" s="106"/>
      <c r="AG8" s="104" t="s">
        <v>74</v>
      </c>
      <c r="AH8" s="104" t="s">
        <v>1288</v>
      </c>
      <c r="AI8" s="104" t="s">
        <v>1297</v>
      </c>
      <c r="AJ8" s="104" t="s">
        <v>970</v>
      </c>
      <c r="AK8" s="104" t="s">
        <v>945</v>
      </c>
      <c r="AL8" s="104" t="s">
        <v>2201</v>
      </c>
      <c r="AM8" s="104" t="s">
        <v>946</v>
      </c>
      <c r="AN8" s="106" t="s">
        <v>947</v>
      </c>
      <c r="AO8" s="106" t="s">
        <v>947</v>
      </c>
      <c r="AP8" s="107"/>
      <c r="AQ8" s="105">
        <v>2900401</v>
      </c>
      <c r="AR8" s="105">
        <v>112.46</v>
      </c>
      <c r="AS8" s="105">
        <v>1</v>
      </c>
      <c r="AT8" s="105">
        <v>3261.7909599999998</v>
      </c>
      <c r="AU8" s="105">
        <v>3261.7909</v>
      </c>
      <c r="AX8" s="100" t="s">
        <v>74</v>
      </c>
      <c r="AY8" s="104" t="s">
        <v>18</v>
      </c>
      <c r="AZ8" s="107">
        <v>0.32338820000000001</v>
      </c>
      <c r="BA8" s="107">
        <v>3.4721000000000001E-3</v>
      </c>
    </row>
    <row r="9" spans="1:53" s="104" customFormat="1" x14ac:dyDescent="0.2">
      <c r="A9" s="104">
        <v>297</v>
      </c>
      <c r="B9" s="104">
        <v>9920</v>
      </c>
      <c r="C9" s="104">
        <v>510773922</v>
      </c>
      <c r="D9" s="104" t="s">
        <v>179</v>
      </c>
      <c r="E9" s="104" t="s">
        <v>1299</v>
      </c>
      <c r="F9" s="104">
        <v>50007079</v>
      </c>
      <c r="G9" s="104" t="s">
        <v>1300</v>
      </c>
      <c r="I9" s="104" t="s">
        <v>73</v>
      </c>
      <c r="J9" s="104" t="s">
        <v>73</v>
      </c>
      <c r="K9" s="104" t="s">
        <v>156</v>
      </c>
      <c r="L9" s="104" t="s">
        <v>74</v>
      </c>
      <c r="M9" s="104" t="s">
        <v>74</v>
      </c>
      <c r="O9" s="106" t="s">
        <v>1301</v>
      </c>
      <c r="P9" s="104" t="s">
        <v>1302</v>
      </c>
      <c r="Q9" s="104" t="s">
        <v>108</v>
      </c>
      <c r="R9" s="104" t="s">
        <v>1275</v>
      </c>
      <c r="S9" s="104" t="s">
        <v>79</v>
      </c>
      <c r="T9" s="105">
        <v>1.65</v>
      </c>
      <c r="U9" s="104" t="s">
        <v>1303</v>
      </c>
      <c r="V9" s="107">
        <v>5.5199999999999999E-2</v>
      </c>
      <c r="W9" s="104" t="s">
        <v>1277</v>
      </c>
      <c r="X9" s="104" t="s">
        <v>1304</v>
      </c>
      <c r="Y9" s="107">
        <v>0</v>
      </c>
      <c r="Z9" s="107">
        <v>5.0999999999999997E-2</v>
      </c>
      <c r="AA9" s="106"/>
      <c r="AB9" s="100" t="s">
        <v>190</v>
      </c>
      <c r="AC9" s="104" t="s">
        <v>1305</v>
      </c>
      <c r="AD9" s="105">
        <v>0</v>
      </c>
      <c r="AE9" s="107">
        <v>0</v>
      </c>
      <c r="AF9" s="106"/>
      <c r="AG9" s="104" t="s">
        <v>74</v>
      </c>
      <c r="AH9" s="104" t="s">
        <v>156</v>
      </c>
      <c r="AI9" s="104" t="s">
        <v>1306</v>
      </c>
      <c r="AJ9" s="104" t="s">
        <v>74</v>
      </c>
      <c r="AK9" s="104" t="s">
        <v>945</v>
      </c>
      <c r="AL9" s="104" t="s">
        <v>2201</v>
      </c>
      <c r="AM9" s="104" t="s">
        <v>946</v>
      </c>
      <c r="AN9" s="106" t="s">
        <v>947</v>
      </c>
      <c r="AO9" s="106" t="s">
        <v>947</v>
      </c>
      <c r="AP9" s="107"/>
      <c r="AQ9" s="105">
        <v>2301402.66</v>
      </c>
      <c r="AR9" s="105">
        <v>101.01600000000001</v>
      </c>
      <c r="AS9" s="105">
        <v>1</v>
      </c>
      <c r="AT9" s="105">
        <v>2324.7849099999999</v>
      </c>
      <c r="AU9" s="105">
        <v>2324.7849000000001</v>
      </c>
      <c r="AX9" s="100" t="s">
        <v>74</v>
      </c>
      <c r="AY9" s="104" t="s">
        <v>18</v>
      </c>
      <c r="AZ9" s="107">
        <v>0.23048930000000001</v>
      </c>
      <c r="BA9" s="107">
        <v>2.4746999999999998E-3</v>
      </c>
    </row>
    <row r="10" spans="1:53" s="104" customFormat="1" x14ac:dyDescent="0.2">
      <c r="A10" s="104">
        <v>297</v>
      </c>
      <c r="B10" s="104">
        <v>9921</v>
      </c>
      <c r="C10" s="104">
        <v>513000877</v>
      </c>
      <c r="D10" s="104" t="s">
        <v>179</v>
      </c>
      <c r="E10" s="104" t="s">
        <v>1271</v>
      </c>
      <c r="F10" s="104">
        <v>100458074</v>
      </c>
      <c r="G10" s="104" t="s">
        <v>1272</v>
      </c>
      <c r="I10" s="104" t="s">
        <v>73</v>
      </c>
      <c r="J10" s="104" t="s">
        <v>73</v>
      </c>
      <c r="K10" s="104" t="s">
        <v>473</v>
      </c>
      <c r="L10" s="104" t="s">
        <v>74</v>
      </c>
      <c r="M10" s="104" t="s">
        <v>970</v>
      </c>
      <c r="N10" s="104">
        <v>90136035</v>
      </c>
      <c r="O10" s="106" t="s">
        <v>1273</v>
      </c>
      <c r="P10" s="104" t="s">
        <v>1274</v>
      </c>
      <c r="Q10" s="104" t="s">
        <v>108</v>
      </c>
      <c r="R10" s="104" t="s">
        <v>1275</v>
      </c>
      <c r="S10" s="104" t="s">
        <v>79</v>
      </c>
      <c r="T10" s="105">
        <v>0.37</v>
      </c>
      <c r="U10" s="104" t="s">
        <v>1276</v>
      </c>
      <c r="V10" s="107">
        <v>3.8399999999999997E-2</v>
      </c>
      <c r="W10" s="104" t="s">
        <v>1277</v>
      </c>
      <c r="X10" s="104" t="s">
        <v>1241</v>
      </c>
      <c r="Y10" s="107">
        <v>0</v>
      </c>
      <c r="Z10" s="107">
        <v>5.0799999999999998E-2</v>
      </c>
      <c r="AA10" s="106" t="s">
        <v>1278</v>
      </c>
      <c r="AB10" s="100" t="s">
        <v>190</v>
      </c>
      <c r="AC10" s="104" t="s">
        <v>1279</v>
      </c>
      <c r="AD10" s="105">
        <v>0</v>
      </c>
      <c r="AE10" s="107"/>
      <c r="AF10" s="106"/>
      <c r="AG10" s="104" t="s">
        <v>970</v>
      </c>
      <c r="AH10" s="104" t="s">
        <v>1280</v>
      </c>
      <c r="AI10" s="104" t="s">
        <v>1281</v>
      </c>
      <c r="AJ10" s="104" t="s">
        <v>970</v>
      </c>
      <c r="AK10" s="104" t="s">
        <v>945</v>
      </c>
      <c r="AL10" s="104" t="s">
        <v>2201</v>
      </c>
      <c r="AM10" s="104" t="s">
        <v>946</v>
      </c>
      <c r="AN10" s="106" t="s">
        <v>947</v>
      </c>
      <c r="AO10" s="106" t="s">
        <v>947</v>
      </c>
      <c r="AP10" s="107"/>
      <c r="AQ10" s="105">
        <v>253.95</v>
      </c>
      <c r="AR10" s="105">
        <v>99.76</v>
      </c>
      <c r="AS10" s="105">
        <v>1</v>
      </c>
      <c r="AT10" s="105">
        <v>0.25334000000000001</v>
      </c>
      <c r="AU10" s="105">
        <v>0.25330000000000003</v>
      </c>
      <c r="AX10" s="100" t="s">
        <v>74</v>
      </c>
      <c r="AY10" s="104" t="s">
        <v>18</v>
      </c>
      <c r="AZ10" s="107">
        <v>7.5435000000000002E-2</v>
      </c>
      <c r="BA10" s="107">
        <v>1.5E-6</v>
      </c>
    </row>
    <row r="11" spans="1:53" s="104" customFormat="1" x14ac:dyDescent="0.2">
      <c r="A11" s="104">
        <v>297</v>
      </c>
      <c r="B11" s="104">
        <v>9921</v>
      </c>
      <c r="C11" s="104">
        <v>513000877</v>
      </c>
      <c r="D11" s="104" t="s">
        <v>179</v>
      </c>
      <c r="E11" s="104" t="s">
        <v>1286</v>
      </c>
      <c r="F11" s="104">
        <v>100455831</v>
      </c>
      <c r="G11" s="104" t="s">
        <v>1272</v>
      </c>
      <c r="I11" s="104" t="s">
        <v>73</v>
      </c>
      <c r="J11" s="104" t="s">
        <v>73</v>
      </c>
      <c r="K11" s="104" t="s">
        <v>473</v>
      </c>
      <c r="L11" s="104" t="s">
        <v>74</v>
      </c>
      <c r="M11" s="104" t="s">
        <v>970</v>
      </c>
      <c r="N11" s="104">
        <v>90136025</v>
      </c>
      <c r="O11" s="106">
        <v>42533</v>
      </c>
      <c r="P11" s="104" t="s">
        <v>1287</v>
      </c>
      <c r="Q11" s="104" t="s">
        <v>108</v>
      </c>
      <c r="R11" s="104" t="s">
        <v>1275</v>
      </c>
      <c r="S11" s="104" t="s">
        <v>79</v>
      </c>
      <c r="T11" s="105">
        <v>0.37</v>
      </c>
      <c r="U11" s="104" t="s">
        <v>1276</v>
      </c>
      <c r="V11" s="107">
        <v>3.9399999999999998E-2</v>
      </c>
      <c r="W11" s="104" t="s">
        <v>1277</v>
      </c>
      <c r="Y11" s="107">
        <v>0</v>
      </c>
      <c r="Z11" s="107">
        <v>5.0599999999999999E-2</v>
      </c>
      <c r="AA11" s="106" t="s">
        <v>1278</v>
      </c>
      <c r="AB11" s="100" t="s">
        <v>190</v>
      </c>
      <c r="AC11" s="104" t="s">
        <v>1279</v>
      </c>
      <c r="AD11" s="105">
        <v>0</v>
      </c>
      <c r="AE11" s="107"/>
      <c r="AF11" s="106"/>
      <c r="AG11" s="104" t="s">
        <v>970</v>
      </c>
      <c r="AH11" s="104" t="s">
        <v>1288</v>
      </c>
      <c r="AI11" s="104" t="s">
        <v>1281</v>
      </c>
      <c r="AJ11" s="104" t="s">
        <v>970</v>
      </c>
      <c r="AK11" s="104" t="s">
        <v>945</v>
      </c>
      <c r="AL11" s="104" t="s">
        <v>2201</v>
      </c>
      <c r="AM11" s="104" t="s">
        <v>946</v>
      </c>
      <c r="AN11" s="106" t="s">
        <v>947</v>
      </c>
      <c r="AO11" s="106" t="s">
        <v>947</v>
      </c>
      <c r="AP11" s="107"/>
      <c r="AQ11" s="105">
        <v>759.2</v>
      </c>
      <c r="AR11" s="105">
        <v>99.76</v>
      </c>
      <c r="AS11" s="105">
        <v>1</v>
      </c>
      <c r="AT11" s="105">
        <v>0.75736999999999999</v>
      </c>
      <c r="AU11" s="105">
        <v>0.75729999999999997</v>
      </c>
      <c r="AX11" s="100" t="s">
        <v>74</v>
      </c>
      <c r="AY11" s="104" t="s">
        <v>18</v>
      </c>
      <c r="AZ11" s="107">
        <v>0.22551579999999999</v>
      </c>
      <c r="BA11" s="107">
        <v>4.5000000000000001E-6</v>
      </c>
    </row>
    <row r="12" spans="1:53" s="104" customFormat="1" x14ac:dyDescent="0.2">
      <c r="A12" s="104">
        <v>297</v>
      </c>
      <c r="B12" s="104">
        <v>9921</v>
      </c>
      <c r="C12" s="104">
        <v>513000877</v>
      </c>
      <c r="D12" s="104" t="s">
        <v>179</v>
      </c>
      <c r="E12" s="104" t="s">
        <v>1289</v>
      </c>
      <c r="F12" s="104">
        <v>100455427</v>
      </c>
      <c r="G12" s="104" t="s">
        <v>1272</v>
      </c>
      <c r="I12" s="104" t="s">
        <v>73</v>
      </c>
      <c r="J12" s="104" t="s">
        <v>73</v>
      </c>
      <c r="K12" s="104" t="s">
        <v>473</v>
      </c>
      <c r="L12" s="104" t="s">
        <v>74</v>
      </c>
      <c r="M12" s="104" t="s">
        <v>970</v>
      </c>
      <c r="N12" s="104">
        <v>90136005</v>
      </c>
      <c r="O12" s="106">
        <v>42681</v>
      </c>
      <c r="P12" s="104" t="s">
        <v>1287</v>
      </c>
      <c r="Q12" s="104" t="s">
        <v>108</v>
      </c>
      <c r="R12" s="104" t="s">
        <v>1275</v>
      </c>
      <c r="S12" s="104" t="s">
        <v>79</v>
      </c>
      <c r="T12" s="105">
        <v>0.21</v>
      </c>
      <c r="U12" s="104" t="s">
        <v>1276</v>
      </c>
      <c r="V12" s="107">
        <v>3.3700000000000001E-2</v>
      </c>
      <c r="W12" s="104" t="s">
        <v>1277</v>
      </c>
      <c r="X12" s="104" t="s">
        <v>1241</v>
      </c>
      <c r="Y12" s="107">
        <v>0</v>
      </c>
      <c r="Z12" s="107">
        <v>5.1400000000000001E-2</v>
      </c>
      <c r="AA12" s="106" t="s">
        <v>1290</v>
      </c>
      <c r="AB12" s="100" t="s">
        <v>190</v>
      </c>
      <c r="AC12" s="104" t="s">
        <v>1279</v>
      </c>
      <c r="AD12" s="105">
        <v>0</v>
      </c>
      <c r="AE12" s="107"/>
      <c r="AF12" s="106"/>
      <c r="AG12" s="104" t="s">
        <v>970</v>
      </c>
      <c r="AH12" s="104" t="s">
        <v>1288</v>
      </c>
      <c r="AI12" s="104" t="s">
        <v>1281</v>
      </c>
      <c r="AJ12" s="104" t="s">
        <v>970</v>
      </c>
      <c r="AK12" s="104" t="s">
        <v>945</v>
      </c>
      <c r="AL12" s="104" t="s">
        <v>2201</v>
      </c>
      <c r="AM12" s="104" t="s">
        <v>946</v>
      </c>
      <c r="AN12" s="106" t="s">
        <v>947</v>
      </c>
      <c r="AO12" s="106" t="s">
        <v>947</v>
      </c>
      <c r="AP12" s="107"/>
      <c r="AQ12" s="105">
        <v>665.71</v>
      </c>
      <c r="AR12" s="105">
        <v>99.81</v>
      </c>
      <c r="AS12" s="105">
        <v>1</v>
      </c>
      <c r="AT12" s="105">
        <v>0.66444000000000003</v>
      </c>
      <c r="AU12" s="105">
        <v>0.66439999999999999</v>
      </c>
      <c r="AX12" s="100" t="s">
        <v>74</v>
      </c>
      <c r="AY12" s="104" t="s">
        <v>18</v>
      </c>
      <c r="AZ12" s="107">
        <v>0.19784479999999999</v>
      </c>
      <c r="BA12" s="107">
        <v>3.9999999999999998E-6</v>
      </c>
    </row>
    <row r="13" spans="1:53" s="104" customFormat="1" x14ac:dyDescent="0.2">
      <c r="A13" s="104">
        <v>297</v>
      </c>
      <c r="B13" s="104">
        <v>9921</v>
      </c>
      <c r="C13" s="104">
        <v>513000877</v>
      </c>
      <c r="D13" s="104" t="s">
        <v>179</v>
      </c>
      <c r="E13" s="104" t="s">
        <v>1291</v>
      </c>
      <c r="F13" s="104">
        <v>100455260</v>
      </c>
      <c r="G13" s="104" t="s">
        <v>1272</v>
      </c>
      <c r="I13" s="104" t="s">
        <v>73</v>
      </c>
      <c r="J13" s="104" t="s">
        <v>73</v>
      </c>
      <c r="K13" s="104" t="s">
        <v>473</v>
      </c>
      <c r="L13" s="104" t="s">
        <v>74</v>
      </c>
      <c r="M13" s="104" t="s">
        <v>970</v>
      </c>
      <c r="N13" s="104">
        <v>90136004</v>
      </c>
      <c r="O13" s="106" t="s">
        <v>1292</v>
      </c>
      <c r="P13" s="104" t="s">
        <v>1287</v>
      </c>
      <c r="Q13" s="104" t="s">
        <v>108</v>
      </c>
      <c r="R13" s="104" t="s">
        <v>1275</v>
      </c>
      <c r="S13" s="104" t="s">
        <v>79</v>
      </c>
      <c r="T13" s="105">
        <v>0.21</v>
      </c>
      <c r="U13" s="104" t="s">
        <v>1276</v>
      </c>
      <c r="V13" s="107">
        <v>2.3E-2</v>
      </c>
      <c r="W13" s="104" t="s">
        <v>203</v>
      </c>
      <c r="X13" s="104" t="s">
        <v>1241</v>
      </c>
      <c r="Y13" s="107">
        <v>0</v>
      </c>
      <c r="Z13" s="107">
        <v>3.4299999999999997E-2</v>
      </c>
      <c r="AA13" s="106" t="s">
        <v>1293</v>
      </c>
      <c r="AB13" s="100" t="s">
        <v>190</v>
      </c>
      <c r="AC13" s="104" t="s">
        <v>1279</v>
      </c>
      <c r="AD13" s="105">
        <v>0</v>
      </c>
      <c r="AE13" s="107"/>
      <c r="AF13" s="106"/>
      <c r="AG13" s="104" t="s">
        <v>970</v>
      </c>
      <c r="AH13" s="104" t="s">
        <v>1288</v>
      </c>
      <c r="AI13" s="104" t="s">
        <v>1281</v>
      </c>
      <c r="AJ13" s="104" t="s">
        <v>970</v>
      </c>
      <c r="AK13" s="104" t="s">
        <v>945</v>
      </c>
      <c r="AL13" s="104" t="s">
        <v>2201</v>
      </c>
      <c r="AM13" s="104" t="s">
        <v>946</v>
      </c>
      <c r="AN13" s="106" t="s">
        <v>947</v>
      </c>
      <c r="AO13" s="106" t="s">
        <v>947</v>
      </c>
      <c r="AP13" s="107"/>
      <c r="AQ13" s="105">
        <v>1415.02</v>
      </c>
      <c r="AR13" s="105">
        <v>119.59</v>
      </c>
      <c r="AS13" s="105">
        <v>1</v>
      </c>
      <c r="AT13" s="105">
        <v>1.6922200000000001</v>
      </c>
      <c r="AU13" s="105">
        <v>1.6921999999999999</v>
      </c>
      <c r="AX13" s="100" t="s">
        <v>74</v>
      </c>
      <c r="AY13" s="104" t="s">
        <v>18</v>
      </c>
      <c r="AZ13" s="107">
        <v>0.5038783</v>
      </c>
      <c r="BA13" s="107">
        <v>1.01E-5</v>
      </c>
    </row>
    <row r="14" spans="1:53" x14ac:dyDescent="0.2">
      <c r="A14" s="28">
        <v>297</v>
      </c>
      <c r="B14" s="28">
        <v>9922</v>
      </c>
      <c r="AZ14" s="31" t="s">
        <v>176</v>
      </c>
    </row>
    <row r="15" spans="1:53" hidden="1" x14ac:dyDescent="0.2">
      <c r="B15" s="28">
        <v>297</v>
      </c>
    </row>
    <row r="16" spans="1:53" hidden="1" x14ac:dyDescent="0.2">
      <c r="B16" s="28">
        <v>1341</v>
      </c>
    </row>
    <row r="17" hidden="1" x14ac:dyDescent="0.2"/>
    <row r="18" hidden="1" x14ac:dyDescent="0.2"/>
    <row r="19" ht="15" customHeight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7759-76B9-4E2C-B789-9D03ABAD726B}">
  <sheetPr codeName="Sheet25"/>
  <dimension ref="A1:AD8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6" width="10.125" style="28" customWidth="1"/>
    <col min="17" max="17" width="11.75" style="28" customWidth="1"/>
    <col min="18" max="18" width="10.125" style="28" customWidth="1"/>
    <col min="19" max="19" width="10.125" style="30" customWidth="1"/>
    <col min="20" max="21" width="10.125" style="31" customWidth="1"/>
    <col min="22" max="23" width="10.125" style="28" customWidth="1"/>
    <col min="24" max="24" width="10.125" style="36" customWidth="1"/>
    <col min="25" max="28" width="10.125" style="30" customWidth="1"/>
    <col min="29" max="30" width="10.125" style="31" customWidth="1"/>
    <col min="31" max="16384" width="7.875" style="28" hidden="1"/>
  </cols>
  <sheetData>
    <row r="1" spans="1:30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59</v>
      </c>
      <c r="M1" s="24" t="s">
        <v>918</v>
      </c>
      <c r="N1" s="32" t="s">
        <v>926</v>
      </c>
      <c r="O1" s="24" t="s">
        <v>93</v>
      </c>
      <c r="P1" s="24" t="s">
        <v>61</v>
      </c>
      <c r="Q1" s="24" t="s">
        <v>171</v>
      </c>
      <c r="R1" s="24" t="s">
        <v>62</v>
      </c>
      <c r="S1" s="25" t="s">
        <v>94</v>
      </c>
      <c r="T1" s="26" t="s">
        <v>65</v>
      </c>
      <c r="U1" s="26" t="s">
        <v>96</v>
      </c>
      <c r="V1" s="24" t="s">
        <v>933</v>
      </c>
      <c r="W1" s="24" t="s">
        <v>934</v>
      </c>
      <c r="X1" s="32" t="s">
        <v>936</v>
      </c>
      <c r="Y1" s="25" t="s">
        <v>98</v>
      </c>
      <c r="Z1" s="25" t="s">
        <v>64</v>
      </c>
      <c r="AA1" s="25" t="s">
        <v>99</v>
      </c>
      <c r="AB1" s="25" t="s">
        <v>66</v>
      </c>
      <c r="AC1" s="26" t="s">
        <v>67</v>
      </c>
      <c r="AD1" s="26" t="s">
        <v>68</v>
      </c>
    </row>
    <row r="2" spans="1:30" x14ac:dyDescent="0.2">
      <c r="A2" s="28">
        <v>297</v>
      </c>
      <c r="B2" s="28">
        <v>9920</v>
      </c>
      <c r="AC2" s="31" t="s">
        <v>176</v>
      </c>
    </row>
    <row r="3" spans="1:30" x14ac:dyDescent="0.2">
      <c r="A3" s="28">
        <v>297</v>
      </c>
      <c r="B3" s="28">
        <v>9921</v>
      </c>
      <c r="AC3" s="31" t="s">
        <v>176</v>
      </c>
    </row>
    <row r="4" spans="1:30" x14ac:dyDescent="0.2">
      <c r="A4" s="28">
        <v>297</v>
      </c>
      <c r="B4" s="28">
        <v>9922</v>
      </c>
      <c r="AC4" s="31" t="s">
        <v>176</v>
      </c>
    </row>
    <row r="5" spans="1:30" hidden="1" x14ac:dyDescent="0.2">
      <c r="B5" s="28">
        <v>297</v>
      </c>
    </row>
    <row r="6" spans="1:30" hidden="1" x14ac:dyDescent="0.2">
      <c r="B6" s="28">
        <v>1341</v>
      </c>
    </row>
    <row r="7" spans="1:30" hidden="1" x14ac:dyDescent="0.2"/>
    <row r="8" spans="1:30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97DC0-F874-4399-9E72-1AE9B0521721}">
  <sheetPr codeName="Sheet26"/>
  <dimension ref="A1:V8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6" width="10.125" style="28" customWidth="1"/>
    <col min="7" max="7" width="10.125" style="36" customWidth="1"/>
    <col min="8" max="13" width="10.125" style="28" customWidth="1"/>
    <col min="14" max="14" width="10.125" style="30" customWidth="1"/>
    <col min="15" max="16" width="10.125" style="31" customWidth="1"/>
    <col min="17" max="20" width="10.125" style="30" customWidth="1"/>
    <col min="21" max="22" width="10.125" style="31" customWidth="1"/>
    <col min="23" max="16384" width="7.875" style="28" hidden="1"/>
  </cols>
  <sheetData>
    <row r="1" spans="1:22" ht="66.75" customHeight="1" x14ac:dyDescent="0.2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32" t="s">
        <v>1308</v>
      </c>
      <c r="H1" s="24" t="s">
        <v>58</v>
      </c>
      <c r="I1" s="24" t="s">
        <v>91</v>
      </c>
      <c r="J1" s="24" t="s">
        <v>59</v>
      </c>
      <c r="K1" s="24" t="s">
        <v>60</v>
      </c>
      <c r="L1" s="24" t="s">
        <v>61</v>
      </c>
      <c r="M1" s="24" t="s">
        <v>62</v>
      </c>
      <c r="N1" s="25" t="s">
        <v>94</v>
      </c>
      <c r="O1" s="26" t="s">
        <v>65</v>
      </c>
      <c r="P1" s="26" t="s">
        <v>96</v>
      </c>
      <c r="Q1" s="25" t="s">
        <v>63</v>
      </c>
      <c r="R1" s="25" t="s">
        <v>64</v>
      </c>
      <c r="S1" s="25" t="s">
        <v>1309</v>
      </c>
      <c r="T1" s="25" t="s">
        <v>66</v>
      </c>
      <c r="U1" s="26" t="s">
        <v>67</v>
      </c>
      <c r="V1" s="26" t="s">
        <v>68</v>
      </c>
    </row>
    <row r="2" spans="1:22" x14ac:dyDescent="0.2">
      <c r="A2" s="28">
        <v>297</v>
      </c>
      <c r="B2" s="28">
        <v>9920</v>
      </c>
      <c r="C2" s="28" t="s">
        <v>69</v>
      </c>
      <c r="D2" s="28" t="s">
        <v>70</v>
      </c>
      <c r="E2" s="29" t="s">
        <v>71</v>
      </c>
      <c r="F2" s="28" t="s">
        <v>203</v>
      </c>
      <c r="G2" s="36" t="s">
        <v>1310</v>
      </c>
      <c r="H2" s="28" t="s">
        <v>73</v>
      </c>
      <c r="I2" s="28" t="s">
        <v>73</v>
      </c>
      <c r="J2" s="28" t="s">
        <v>74</v>
      </c>
      <c r="K2" s="28" t="s">
        <v>75</v>
      </c>
      <c r="L2" s="28" t="s">
        <v>76</v>
      </c>
      <c r="M2" s="28" t="s">
        <v>79</v>
      </c>
      <c r="N2" s="30">
        <v>4.1100000000000003</v>
      </c>
      <c r="O2" s="31">
        <v>5.2999999999999999E-2</v>
      </c>
      <c r="P2" s="31">
        <v>2.9499999999999998E-2</v>
      </c>
      <c r="Q2" s="30">
        <v>733.45500000000004</v>
      </c>
      <c r="R2" s="30">
        <v>1</v>
      </c>
      <c r="S2" s="30">
        <v>162.99</v>
      </c>
      <c r="T2" s="30">
        <v>733.45507999999995</v>
      </c>
      <c r="U2" s="31">
        <v>1</v>
      </c>
      <c r="V2" s="31">
        <v>7.8069999999999995E-4</v>
      </c>
    </row>
    <row r="3" spans="1:22" x14ac:dyDescent="0.2">
      <c r="A3" s="28">
        <v>297</v>
      </c>
      <c r="B3" s="28">
        <v>9921</v>
      </c>
      <c r="U3" s="31" t="s">
        <v>176</v>
      </c>
    </row>
    <row r="4" spans="1:22" x14ac:dyDescent="0.2">
      <c r="A4" s="28">
        <v>297</v>
      </c>
      <c r="B4" s="28">
        <v>9922</v>
      </c>
      <c r="U4" s="31" t="s">
        <v>176</v>
      </c>
    </row>
    <row r="5" spans="1:22" hidden="1" x14ac:dyDescent="0.2">
      <c r="B5" s="28">
        <v>297</v>
      </c>
    </row>
    <row r="6" spans="1:22" hidden="1" x14ac:dyDescent="0.2">
      <c r="B6" s="28">
        <v>1341</v>
      </c>
    </row>
    <row r="7" spans="1:22" hidden="1" x14ac:dyDescent="0.2"/>
    <row r="8" spans="1:22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72BA-7DD7-4D18-B6ED-872AA51C0F81}">
  <sheetPr codeName="Sheet27"/>
  <dimension ref="A1:X8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6" width="10.125" style="28" customWidth="1"/>
    <col min="7" max="7" width="10.125" style="36" customWidth="1"/>
    <col min="8" max="10" width="10.125" style="28" customWidth="1"/>
    <col min="11" max="11" width="10.125" style="31" customWidth="1"/>
    <col min="12" max="15" width="10.125" style="28" customWidth="1"/>
    <col min="16" max="16" width="10.125" style="36" customWidth="1"/>
    <col min="17" max="17" width="10.125" style="28" customWidth="1"/>
    <col min="18" max="19" width="10.125" style="30" customWidth="1"/>
    <col min="20" max="22" width="10.125" style="28" customWidth="1"/>
    <col min="23" max="24" width="10.125" style="31" customWidth="1"/>
    <col min="25" max="16384" width="7.875" style="28" hidden="1"/>
  </cols>
  <sheetData>
    <row r="1" spans="1:24" ht="66.75" customHeight="1" x14ac:dyDescent="0.2">
      <c r="A1" s="24" t="s">
        <v>52</v>
      </c>
      <c r="B1" s="24" t="s">
        <v>53</v>
      </c>
      <c r="C1" s="24" t="s">
        <v>1311</v>
      </c>
      <c r="D1" s="24" t="s">
        <v>57</v>
      </c>
      <c r="E1" s="24" t="s">
        <v>1312</v>
      </c>
      <c r="F1" s="24" t="s">
        <v>59</v>
      </c>
      <c r="G1" s="32" t="s">
        <v>926</v>
      </c>
      <c r="H1" s="24" t="s">
        <v>1313</v>
      </c>
      <c r="I1" s="24" t="s">
        <v>1314</v>
      </c>
      <c r="J1" s="24" t="s">
        <v>1315</v>
      </c>
      <c r="K1" s="26" t="s">
        <v>1316</v>
      </c>
      <c r="L1" s="24" t="s">
        <v>1317</v>
      </c>
      <c r="M1" s="24" t="s">
        <v>933</v>
      </c>
      <c r="N1" s="24" t="s">
        <v>935</v>
      </c>
      <c r="O1" s="24" t="s">
        <v>934</v>
      </c>
      <c r="P1" s="32" t="s">
        <v>936</v>
      </c>
      <c r="Q1" s="24" t="s">
        <v>62</v>
      </c>
      <c r="R1" s="25" t="s">
        <v>1270</v>
      </c>
      <c r="S1" s="25" t="s">
        <v>66</v>
      </c>
      <c r="T1" s="24" t="s">
        <v>100</v>
      </c>
      <c r="U1" s="24" t="s">
        <v>175</v>
      </c>
      <c r="V1" s="24" t="s">
        <v>20</v>
      </c>
      <c r="W1" s="26" t="s">
        <v>67</v>
      </c>
      <c r="X1" s="26" t="s">
        <v>68</v>
      </c>
    </row>
    <row r="2" spans="1:24" x14ac:dyDescent="0.2">
      <c r="A2" s="28">
        <v>297</v>
      </c>
      <c r="B2" s="28">
        <v>9920</v>
      </c>
      <c r="W2" s="31" t="s">
        <v>176</v>
      </c>
    </row>
    <row r="3" spans="1:24" x14ac:dyDescent="0.2">
      <c r="A3" s="28">
        <v>297</v>
      </c>
      <c r="B3" s="28">
        <v>9921</v>
      </c>
      <c r="W3" s="31" t="s">
        <v>176</v>
      </c>
    </row>
    <row r="4" spans="1:24" x14ac:dyDescent="0.2">
      <c r="A4" s="28">
        <v>297</v>
      </c>
      <c r="B4" s="28">
        <v>9922</v>
      </c>
      <c r="W4" s="31" t="s">
        <v>176</v>
      </c>
    </row>
    <row r="5" spans="1:24" hidden="1" x14ac:dyDescent="0.2">
      <c r="B5" s="28">
        <v>297</v>
      </c>
    </row>
    <row r="6" spans="1:24" hidden="1" x14ac:dyDescent="0.2">
      <c r="B6" s="28">
        <v>1341</v>
      </c>
    </row>
    <row r="7" spans="1:24" hidden="1" x14ac:dyDescent="0.2"/>
    <row r="8" spans="1:24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FE8D-53A4-410C-8FE0-5D927C96D743}">
  <sheetPr codeName="Sheet28"/>
  <dimension ref="A1:W8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6" width="10.125" style="28" customWidth="1"/>
    <col min="17" max="18" width="10.125" style="36" customWidth="1"/>
    <col min="19" max="19" width="10.125" style="31" customWidth="1"/>
    <col min="20" max="20" width="10.125" style="28" customWidth="1"/>
    <col min="21" max="21" width="10.125" style="30" customWidth="1"/>
    <col min="22" max="23" width="10.125" style="31" customWidth="1"/>
    <col min="24" max="16384" width="7.875" style="28" hidden="1"/>
  </cols>
  <sheetData>
    <row r="1" spans="1:23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170</v>
      </c>
      <c r="M1" s="24" t="s">
        <v>59</v>
      </c>
      <c r="N1" s="24" t="s">
        <v>62</v>
      </c>
      <c r="O1" s="24" t="s">
        <v>933</v>
      </c>
      <c r="P1" s="24" t="s">
        <v>934</v>
      </c>
      <c r="Q1" s="32" t="s">
        <v>936</v>
      </c>
      <c r="R1" s="32" t="s">
        <v>937</v>
      </c>
      <c r="S1" s="26" t="s">
        <v>1318</v>
      </c>
      <c r="T1" s="24" t="s">
        <v>1319</v>
      </c>
      <c r="U1" s="25" t="s">
        <v>66</v>
      </c>
      <c r="V1" s="26" t="s">
        <v>67</v>
      </c>
      <c r="W1" s="26" t="s">
        <v>68</v>
      </c>
    </row>
    <row r="2" spans="1:23" x14ac:dyDescent="0.2">
      <c r="A2" s="28">
        <v>297</v>
      </c>
      <c r="B2" s="28">
        <v>9920</v>
      </c>
      <c r="V2" s="31" t="s">
        <v>176</v>
      </c>
    </row>
    <row r="3" spans="1:23" x14ac:dyDescent="0.2">
      <c r="A3" s="28">
        <v>297</v>
      </c>
      <c r="B3" s="28">
        <v>9921</v>
      </c>
      <c r="V3" s="31" t="s">
        <v>176</v>
      </c>
    </row>
    <row r="4" spans="1:23" x14ac:dyDescent="0.2">
      <c r="A4" s="28">
        <v>297</v>
      </c>
      <c r="B4" s="28">
        <v>9922</v>
      </c>
      <c r="V4" s="31" t="s">
        <v>176</v>
      </c>
    </row>
    <row r="5" spans="1:23" hidden="1" x14ac:dyDescent="0.2">
      <c r="B5" s="28">
        <v>297</v>
      </c>
      <c r="C5" s="28" t="s">
        <v>928</v>
      </c>
      <c r="D5" s="28" t="s">
        <v>928</v>
      </c>
      <c r="E5" s="29" t="s">
        <v>928</v>
      </c>
      <c r="F5" s="28" t="s">
        <v>928</v>
      </c>
      <c r="G5" s="28" t="s">
        <v>928</v>
      </c>
      <c r="H5" s="28" t="s">
        <v>928</v>
      </c>
      <c r="I5" s="28" t="s">
        <v>928</v>
      </c>
      <c r="J5" s="28" t="s">
        <v>928</v>
      </c>
      <c r="K5" s="28" t="s">
        <v>928</v>
      </c>
      <c r="L5" s="28" t="s">
        <v>928</v>
      </c>
      <c r="M5" s="28" t="s">
        <v>928</v>
      </c>
      <c r="N5" s="28" t="s">
        <v>928</v>
      </c>
      <c r="O5" s="28" t="s">
        <v>928</v>
      </c>
      <c r="P5" s="28" t="s">
        <v>928</v>
      </c>
      <c r="Q5" s="36" t="s">
        <v>928</v>
      </c>
      <c r="R5" s="36" t="s">
        <v>928</v>
      </c>
      <c r="S5" s="31" t="s">
        <v>928</v>
      </c>
      <c r="T5" s="28" t="s">
        <v>928</v>
      </c>
      <c r="U5" s="30" t="s">
        <v>928</v>
      </c>
      <c r="V5" s="31" t="s">
        <v>928</v>
      </c>
      <c r="W5" s="31" t="s">
        <v>928</v>
      </c>
    </row>
    <row r="6" spans="1:23" hidden="1" x14ac:dyDescent="0.2">
      <c r="B6" s="28">
        <v>1341</v>
      </c>
      <c r="C6" s="28" t="s">
        <v>928</v>
      </c>
      <c r="D6" s="28" t="s">
        <v>928</v>
      </c>
      <c r="E6" s="29" t="s">
        <v>928</v>
      </c>
      <c r="F6" s="28" t="s">
        <v>928</v>
      </c>
      <c r="G6" s="28" t="s">
        <v>928</v>
      </c>
      <c r="H6" s="28" t="s">
        <v>928</v>
      </c>
      <c r="I6" s="28" t="s">
        <v>928</v>
      </c>
      <c r="J6" s="28" t="s">
        <v>928</v>
      </c>
      <c r="K6" s="28" t="s">
        <v>928</v>
      </c>
      <c r="L6" s="28" t="s">
        <v>928</v>
      </c>
      <c r="M6" s="28" t="s">
        <v>928</v>
      </c>
      <c r="N6" s="28" t="s">
        <v>928</v>
      </c>
      <c r="O6" s="28" t="s">
        <v>928</v>
      </c>
      <c r="P6" s="28" t="s">
        <v>928</v>
      </c>
      <c r="Q6" s="36" t="s">
        <v>928</v>
      </c>
      <c r="R6" s="36" t="s">
        <v>928</v>
      </c>
      <c r="S6" s="31" t="s">
        <v>928</v>
      </c>
      <c r="T6" s="28" t="s">
        <v>928</v>
      </c>
      <c r="U6" s="30" t="s">
        <v>928</v>
      </c>
      <c r="V6" s="31" t="s">
        <v>928</v>
      </c>
      <c r="W6" s="31" t="s">
        <v>928</v>
      </c>
    </row>
    <row r="7" spans="1:23" hidden="1" x14ac:dyDescent="0.2"/>
    <row r="8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7B54-A43D-4AD4-8485-A1D8642C3990}">
  <sheetPr codeName="Sheet29"/>
  <dimension ref="A1:R46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2" width="10.125" style="28" customWidth="1"/>
    <col min="3" max="3" width="17.25" style="28" customWidth="1"/>
    <col min="4" max="8" width="10.125" style="28" customWidth="1"/>
    <col min="9" max="9" width="10.125" style="36" customWidth="1"/>
    <col min="10" max="10" width="10.125" style="28" customWidth="1"/>
    <col min="11" max="11" width="10.125" style="36" customWidth="1"/>
    <col min="12" max="14" width="10.125" style="30" customWidth="1"/>
    <col min="15" max="16" width="10.125" style="28" customWidth="1"/>
    <col min="17" max="18" width="10.125" style="31" customWidth="1"/>
    <col min="19" max="16384" width="7.875" style="28" hidden="1"/>
  </cols>
  <sheetData>
    <row r="1" spans="1:18" ht="66.75" customHeight="1" x14ac:dyDescent="0.2">
      <c r="A1" s="24" t="s">
        <v>52</v>
      </c>
      <c r="B1" s="24" t="s">
        <v>53</v>
      </c>
      <c r="C1" s="24" t="s">
        <v>1320</v>
      </c>
      <c r="D1" s="24" t="s">
        <v>1321</v>
      </c>
      <c r="E1" s="24" t="s">
        <v>57</v>
      </c>
      <c r="F1" s="24" t="s">
        <v>58</v>
      </c>
      <c r="G1" s="24" t="s">
        <v>91</v>
      </c>
      <c r="H1" s="24" t="s">
        <v>59</v>
      </c>
      <c r="I1" s="32" t="s">
        <v>1322</v>
      </c>
      <c r="J1" s="24" t="s">
        <v>62</v>
      </c>
      <c r="K1" s="32" t="s">
        <v>936</v>
      </c>
      <c r="L1" s="25" t="s">
        <v>63</v>
      </c>
      <c r="M1" s="25" t="s">
        <v>64</v>
      </c>
      <c r="N1" s="25" t="s">
        <v>66</v>
      </c>
      <c r="O1" s="24" t="s">
        <v>100</v>
      </c>
      <c r="P1" s="24" t="s">
        <v>20</v>
      </c>
      <c r="Q1" s="26" t="s">
        <v>67</v>
      </c>
      <c r="R1" s="26" t="s">
        <v>68</v>
      </c>
    </row>
    <row r="2" spans="1:18" x14ac:dyDescent="0.2">
      <c r="A2" s="28">
        <v>297</v>
      </c>
      <c r="B2" s="28">
        <v>9920</v>
      </c>
    </row>
    <row r="3" spans="1:18" x14ac:dyDescent="0.2">
      <c r="A3" s="28">
        <v>297</v>
      </c>
      <c r="B3" s="28">
        <v>9921</v>
      </c>
    </row>
    <row r="4" spans="1:18" x14ac:dyDescent="0.2">
      <c r="A4" s="28">
        <v>297</v>
      </c>
      <c r="B4" s="28">
        <v>9922</v>
      </c>
    </row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4F812-78E9-4F84-9D50-A91CB5F5DC0E}">
  <sheetPr codeName="Sheet4"/>
  <dimension ref="A1:Q28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1" width="10.125" style="28" customWidth="1"/>
    <col min="12" max="13" width="10.125" style="30" customWidth="1"/>
    <col min="14" max="14" width="10.125" style="31" customWidth="1"/>
    <col min="15" max="15" width="10.125" style="30" customWidth="1"/>
    <col min="16" max="17" width="10.125" style="31" customWidth="1"/>
    <col min="18" max="16384" width="7.875" style="28" hidden="1"/>
  </cols>
  <sheetData>
    <row r="1" spans="1:17" s="27" customFormat="1" ht="66.75" customHeight="1" x14ac:dyDescent="0.2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24" t="s">
        <v>58</v>
      </c>
      <c r="H1" s="24" t="s">
        <v>59</v>
      </c>
      <c r="I1" s="24" t="s">
        <v>60</v>
      </c>
      <c r="J1" s="24" t="s">
        <v>61</v>
      </c>
      <c r="K1" s="24" t="s">
        <v>62</v>
      </c>
      <c r="L1" s="25" t="s">
        <v>63</v>
      </c>
      <c r="M1" s="25" t="s">
        <v>64</v>
      </c>
      <c r="N1" s="26" t="s">
        <v>65</v>
      </c>
      <c r="O1" s="25" t="s">
        <v>66</v>
      </c>
      <c r="P1" s="26" t="s">
        <v>67</v>
      </c>
      <c r="Q1" s="26" t="s">
        <v>68</v>
      </c>
    </row>
    <row r="2" spans="1:17" x14ac:dyDescent="0.2">
      <c r="A2" s="28">
        <v>297</v>
      </c>
      <c r="B2" s="28">
        <v>9920</v>
      </c>
      <c r="C2" s="28" t="s">
        <v>69</v>
      </c>
      <c r="D2" s="28" t="s">
        <v>70</v>
      </c>
      <c r="E2" s="29" t="s">
        <v>71</v>
      </c>
      <c r="F2" s="28" t="s">
        <v>72</v>
      </c>
      <c r="G2" s="28" t="s">
        <v>73</v>
      </c>
      <c r="H2" s="28" t="s">
        <v>74</v>
      </c>
      <c r="I2" s="28" t="s">
        <v>75</v>
      </c>
      <c r="J2" s="28" t="s">
        <v>76</v>
      </c>
      <c r="K2" s="28" t="s">
        <v>77</v>
      </c>
      <c r="L2" s="30">
        <v>0</v>
      </c>
      <c r="M2" s="30">
        <v>3.165</v>
      </c>
      <c r="N2" s="31">
        <v>0</v>
      </c>
      <c r="O2" s="30">
        <v>0</v>
      </c>
      <c r="P2" s="31">
        <v>0</v>
      </c>
      <c r="Q2" s="31">
        <v>0</v>
      </c>
    </row>
    <row r="3" spans="1:17" x14ac:dyDescent="0.2">
      <c r="A3" s="28">
        <v>297</v>
      </c>
      <c r="B3" s="28">
        <v>9920</v>
      </c>
      <c r="C3" s="28" t="s">
        <v>69</v>
      </c>
      <c r="D3" s="28" t="s">
        <v>70</v>
      </c>
      <c r="E3" s="29" t="s">
        <v>71</v>
      </c>
      <c r="F3" s="28" t="s">
        <v>78</v>
      </c>
      <c r="G3" s="28" t="s">
        <v>73</v>
      </c>
      <c r="H3" s="28" t="s">
        <v>74</v>
      </c>
      <c r="I3" s="28" t="s">
        <v>75</v>
      </c>
      <c r="J3" s="28" t="s">
        <v>76</v>
      </c>
      <c r="K3" s="28" t="s">
        <v>79</v>
      </c>
      <c r="L3" s="30">
        <v>0</v>
      </c>
      <c r="M3" s="30">
        <v>1</v>
      </c>
      <c r="N3" s="31">
        <v>0</v>
      </c>
      <c r="O3" s="30">
        <v>1.0000000000000001E-5</v>
      </c>
      <c r="P3" s="31">
        <v>0</v>
      </c>
      <c r="Q3" s="31">
        <v>0</v>
      </c>
    </row>
    <row r="4" spans="1:17" x14ac:dyDescent="0.2">
      <c r="A4" s="28">
        <v>297</v>
      </c>
      <c r="B4" s="28">
        <v>9920</v>
      </c>
      <c r="C4" s="28" t="s">
        <v>69</v>
      </c>
      <c r="D4" s="28" t="s">
        <v>70</v>
      </c>
      <c r="E4" s="29" t="s">
        <v>71</v>
      </c>
      <c r="F4" s="28" t="s">
        <v>72</v>
      </c>
      <c r="G4" s="28" t="s">
        <v>73</v>
      </c>
      <c r="H4" s="28" t="s">
        <v>74</v>
      </c>
      <c r="I4" s="28" t="s">
        <v>75</v>
      </c>
      <c r="J4" s="28" t="s">
        <v>76</v>
      </c>
      <c r="K4" s="28" t="s">
        <v>80</v>
      </c>
      <c r="L4" s="30">
        <v>8.0000000000000004E-4</v>
      </c>
      <c r="M4" s="30">
        <v>2.1793</v>
      </c>
      <c r="N4" s="31">
        <v>0</v>
      </c>
      <c r="O4" s="30">
        <v>1.8E-3</v>
      </c>
      <c r="P4" s="31">
        <v>9.9999990000000992E-8</v>
      </c>
      <c r="Q4" s="31">
        <v>0</v>
      </c>
    </row>
    <row r="5" spans="1:17" x14ac:dyDescent="0.2">
      <c r="A5" s="28">
        <v>297</v>
      </c>
      <c r="B5" s="28">
        <v>9920</v>
      </c>
      <c r="C5" s="28" t="s">
        <v>69</v>
      </c>
      <c r="D5" s="28" t="s">
        <v>70</v>
      </c>
      <c r="E5" s="29" t="s">
        <v>71</v>
      </c>
      <c r="F5" s="28" t="s">
        <v>72</v>
      </c>
      <c r="G5" s="28" t="s">
        <v>73</v>
      </c>
      <c r="H5" s="28" t="s">
        <v>74</v>
      </c>
      <c r="I5" s="28" t="s">
        <v>75</v>
      </c>
      <c r="J5" s="28" t="s">
        <v>76</v>
      </c>
      <c r="K5" s="28" t="s">
        <v>81</v>
      </c>
      <c r="L5" s="30">
        <v>0.13289999999999999</v>
      </c>
      <c r="M5" s="30">
        <v>1.9859999999999999E-2</v>
      </c>
      <c r="N5" s="31">
        <v>0</v>
      </c>
      <c r="O5" s="30">
        <v>2.64E-3</v>
      </c>
      <c r="P5" s="31">
        <v>9.9999990000000992E-8</v>
      </c>
      <c r="Q5" s="31">
        <v>0</v>
      </c>
    </row>
    <row r="6" spans="1:17" x14ac:dyDescent="0.2">
      <c r="A6" s="28">
        <v>297</v>
      </c>
      <c r="B6" s="28">
        <v>9920</v>
      </c>
      <c r="C6" s="28" t="s">
        <v>69</v>
      </c>
      <c r="D6" s="28" t="s">
        <v>70</v>
      </c>
      <c r="E6" s="29" t="s">
        <v>71</v>
      </c>
      <c r="F6" s="28" t="s">
        <v>72</v>
      </c>
      <c r="G6" s="28" t="s">
        <v>73</v>
      </c>
      <c r="H6" s="28" t="s">
        <v>74</v>
      </c>
      <c r="I6" s="28" t="s">
        <v>75</v>
      </c>
      <c r="J6" s="28" t="s">
        <v>76</v>
      </c>
      <c r="K6" s="28" t="s">
        <v>82</v>
      </c>
      <c r="L6" s="30">
        <v>3.73E-2</v>
      </c>
      <c r="M6" s="30">
        <v>0.48670000000000002</v>
      </c>
      <c r="N6" s="31">
        <v>0</v>
      </c>
      <c r="O6" s="30">
        <v>1.8190000000000001E-2</v>
      </c>
      <c r="P6" s="31">
        <v>6.9999993000000691E-7</v>
      </c>
      <c r="Q6" s="31">
        <v>0</v>
      </c>
    </row>
    <row r="7" spans="1:17" x14ac:dyDescent="0.2">
      <c r="A7" s="28">
        <v>297</v>
      </c>
      <c r="B7" s="28">
        <v>9920</v>
      </c>
      <c r="C7" s="28" t="s">
        <v>69</v>
      </c>
      <c r="D7" s="28" t="s">
        <v>70</v>
      </c>
      <c r="E7" s="29" t="s">
        <v>71</v>
      </c>
      <c r="F7" s="28" t="s">
        <v>72</v>
      </c>
      <c r="G7" s="28" t="s">
        <v>73</v>
      </c>
      <c r="H7" s="28" t="s">
        <v>74</v>
      </c>
      <c r="I7" s="28" t="s">
        <v>75</v>
      </c>
      <c r="J7" s="28" t="s">
        <v>76</v>
      </c>
      <c r="K7" s="28" t="s">
        <v>83</v>
      </c>
      <c r="L7" s="30">
        <v>1.37E-2</v>
      </c>
      <c r="M7" s="30">
        <v>3.9594999999999998</v>
      </c>
      <c r="N7" s="31">
        <v>0</v>
      </c>
      <c r="O7" s="30">
        <v>5.4359999999999999E-2</v>
      </c>
      <c r="P7" s="31">
        <v>1.9999998000000199E-6</v>
      </c>
      <c r="Q7" s="31">
        <v>9.9999999999999995E-8</v>
      </c>
    </row>
    <row r="8" spans="1:17" x14ac:dyDescent="0.2">
      <c r="A8" s="28">
        <v>297</v>
      </c>
      <c r="B8" s="28">
        <v>9920</v>
      </c>
      <c r="C8" s="28" t="s">
        <v>69</v>
      </c>
      <c r="D8" s="28" t="s">
        <v>70</v>
      </c>
      <c r="E8" s="29" t="s">
        <v>71</v>
      </c>
      <c r="F8" s="28" t="s">
        <v>72</v>
      </c>
      <c r="G8" s="28" t="s">
        <v>73</v>
      </c>
      <c r="H8" s="28" t="s">
        <v>74</v>
      </c>
      <c r="I8" s="28" t="s">
        <v>75</v>
      </c>
      <c r="J8" s="28" t="s">
        <v>76</v>
      </c>
      <c r="K8" s="28" t="s">
        <v>84</v>
      </c>
      <c r="L8" s="30">
        <v>18.529599999999999</v>
      </c>
      <c r="M8" s="30">
        <v>2.4567999999999999</v>
      </c>
      <c r="N8" s="31">
        <v>0</v>
      </c>
      <c r="O8" s="30">
        <v>45.52364</v>
      </c>
      <c r="P8" s="31">
        <v>1.7066998293300169E-3</v>
      </c>
      <c r="Q8" s="31">
        <v>4.85E-5</v>
      </c>
    </row>
    <row r="9" spans="1:17" x14ac:dyDescent="0.2">
      <c r="A9" s="28">
        <v>297</v>
      </c>
      <c r="B9" s="28">
        <v>9920</v>
      </c>
      <c r="C9" s="28" t="s">
        <v>69</v>
      </c>
      <c r="D9" s="28" t="s">
        <v>70</v>
      </c>
      <c r="E9" s="29" t="s">
        <v>71</v>
      </c>
      <c r="F9" s="28" t="s">
        <v>72</v>
      </c>
      <c r="G9" s="28" t="s">
        <v>73</v>
      </c>
      <c r="H9" s="28" t="s">
        <v>74</v>
      </c>
      <c r="I9" s="28" t="s">
        <v>75</v>
      </c>
      <c r="J9" s="28" t="s">
        <v>76</v>
      </c>
      <c r="K9" s="28" t="s">
        <v>85</v>
      </c>
      <c r="L9" s="30">
        <v>119.37179999999999</v>
      </c>
      <c r="M9" s="30">
        <v>4.1872999999999996</v>
      </c>
      <c r="N9" s="31">
        <v>0</v>
      </c>
      <c r="O9" s="30">
        <v>499.84573999999998</v>
      </c>
      <c r="P9" s="31">
        <v>1.8739298126070187E-2</v>
      </c>
      <c r="Q9" s="31">
        <v>5.3209999999999998E-4</v>
      </c>
    </row>
    <row r="10" spans="1:17" x14ac:dyDescent="0.2">
      <c r="A10" s="28">
        <v>297</v>
      </c>
      <c r="B10" s="28">
        <v>9920</v>
      </c>
      <c r="C10" s="28" t="s">
        <v>69</v>
      </c>
      <c r="D10" s="28" t="s">
        <v>70</v>
      </c>
      <c r="E10" s="29" t="s">
        <v>71</v>
      </c>
      <c r="F10" s="28" t="s">
        <v>72</v>
      </c>
      <c r="G10" s="28" t="s">
        <v>73</v>
      </c>
      <c r="H10" s="28" t="s">
        <v>74</v>
      </c>
      <c r="I10" s="28" t="s">
        <v>75</v>
      </c>
      <c r="J10" s="28" t="s">
        <v>76</v>
      </c>
      <c r="K10" s="28" t="s">
        <v>86</v>
      </c>
      <c r="L10" s="30">
        <v>224.8869</v>
      </c>
      <c r="M10" s="30">
        <v>3.6360000000000001</v>
      </c>
      <c r="N10" s="31">
        <v>0</v>
      </c>
      <c r="O10" s="30">
        <v>817.68894999999998</v>
      </c>
      <c r="P10" s="31">
        <v>3.0655196934480305E-2</v>
      </c>
      <c r="Q10" s="31">
        <v>8.7040000000000001E-4</v>
      </c>
    </row>
    <row r="11" spans="1:17" x14ac:dyDescent="0.2">
      <c r="A11" s="28">
        <v>297</v>
      </c>
      <c r="B11" s="28">
        <v>9920</v>
      </c>
      <c r="C11" s="28" t="s">
        <v>69</v>
      </c>
      <c r="D11" s="28" t="s">
        <v>70</v>
      </c>
      <c r="E11" s="29" t="s">
        <v>71</v>
      </c>
      <c r="F11" s="28" t="s">
        <v>72</v>
      </c>
      <c r="G11" s="28" t="s">
        <v>73</v>
      </c>
      <c r="H11" s="28" t="s">
        <v>74</v>
      </c>
      <c r="I11" s="28" t="s">
        <v>75</v>
      </c>
      <c r="J11" s="28" t="s">
        <v>76</v>
      </c>
      <c r="K11" s="28" t="s">
        <v>77</v>
      </c>
      <c r="L11" s="30">
        <v>267.22829999999999</v>
      </c>
      <c r="M11" s="30">
        <v>3.165</v>
      </c>
      <c r="N11" s="31">
        <v>0</v>
      </c>
      <c r="O11" s="30">
        <v>845.77787999999998</v>
      </c>
      <c r="P11" s="31">
        <v>3.170829682917032E-2</v>
      </c>
      <c r="Q11" s="31">
        <v>9.0030000000000004E-4</v>
      </c>
    </row>
    <row r="12" spans="1:17" x14ac:dyDescent="0.2">
      <c r="A12" s="28">
        <v>297</v>
      </c>
      <c r="B12" s="28">
        <v>9920</v>
      </c>
      <c r="C12" s="28" t="s">
        <v>69</v>
      </c>
      <c r="D12" s="28" t="s">
        <v>70</v>
      </c>
      <c r="E12" s="29" t="s">
        <v>71</v>
      </c>
      <c r="F12" s="28" t="s">
        <v>78</v>
      </c>
      <c r="G12" s="28" t="s">
        <v>73</v>
      </c>
      <c r="H12" s="28" t="s">
        <v>74</v>
      </c>
      <c r="I12" s="28" t="s">
        <v>75</v>
      </c>
      <c r="J12" s="28" t="s">
        <v>76</v>
      </c>
      <c r="K12" s="28" t="s">
        <v>79</v>
      </c>
      <c r="L12" s="30">
        <v>24464.810399999998</v>
      </c>
      <c r="M12" s="30">
        <v>1</v>
      </c>
      <c r="N12" s="31">
        <v>0</v>
      </c>
      <c r="O12" s="30">
        <v>24464.810460000001</v>
      </c>
      <c r="P12" s="31">
        <v>0.91718760828123913</v>
      </c>
      <c r="Q12" s="31">
        <v>2.60419E-2</v>
      </c>
    </row>
    <row r="13" spans="1:17" x14ac:dyDescent="0.2">
      <c r="A13" s="28">
        <v>297</v>
      </c>
      <c r="B13" s="28">
        <v>9921</v>
      </c>
      <c r="C13" s="28" t="s">
        <v>69</v>
      </c>
      <c r="D13" s="28" t="s">
        <v>70</v>
      </c>
      <c r="E13" s="29" t="s">
        <v>71</v>
      </c>
      <c r="F13" s="28" t="s">
        <v>72</v>
      </c>
      <c r="G13" s="28" t="s">
        <v>73</v>
      </c>
      <c r="H13" s="28" t="s">
        <v>74</v>
      </c>
      <c r="I13" s="28" t="s">
        <v>75</v>
      </c>
      <c r="J13" s="28" t="s">
        <v>76</v>
      </c>
      <c r="K13" s="28" t="s">
        <v>82</v>
      </c>
      <c r="L13" s="30">
        <v>0.63270000000000004</v>
      </c>
      <c r="M13" s="30">
        <v>0.48670000000000002</v>
      </c>
      <c r="N13" s="31">
        <v>0</v>
      </c>
      <c r="O13" s="30">
        <v>0.30795</v>
      </c>
      <c r="P13" s="31">
        <v>3.1600000000000002E-5</v>
      </c>
      <c r="Q13" s="31">
        <v>1.7999999999999999E-6</v>
      </c>
    </row>
    <row r="14" spans="1:17" x14ac:dyDescent="0.2">
      <c r="A14" s="28">
        <v>297</v>
      </c>
      <c r="B14" s="28">
        <v>9921</v>
      </c>
      <c r="C14" s="28" t="s">
        <v>69</v>
      </c>
      <c r="D14" s="28" t="s">
        <v>70</v>
      </c>
      <c r="E14" s="29" t="s">
        <v>71</v>
      </c>
      <c r="F14" s="28" t="s">
        <v>72</v>
      </c>
      <c r="G14" s="28" t="s">
        <v>73</v>
      </c>
      <c r="H14" s="28" t="s">
        <v>74</v>
      </c>
      <c r="I14" s="28" t="s">
        <v>75</v>
      </c>
      <c r="J14" s="28" t="s">
        <v>76</v>
      </c>
      <c r="K14" s="28" t="s">
        <v>84</v>
      </c>
      <c r="L14" s="30">
        <v>2.5364</v>
      </c>
      <c r="M14" s="30">
        <v>2.4567999999999999</v>
      </c>
      <c r="N14" s="31">
        <v>0</v>
      </c>
      <c r="O14" s="30">
        <v>6.2316399999999996</v>
      </c>
      <c r="P14" s="31">
        <v>6.3889999999999997E-4</v>
      </c>
      <c r="Q14" s="31">
        <v>3.7299999999999999E-5</v>
      </c>
    </row>
    <row r="15" spans="1:17" x14ac:dyDescent="0.2">
      <c r="A15" s="28">
        <v>297</v>
      </c>
      <c r="B15" s="28">
        <v>9921</v>
      </c>
      <c r="C15" s="28" t="s">
        <v>69</v>
      </c>
      <c r="D15" s="28" t="s">
        <v>70</v>
      </c>
      <c r="E15" s="29" t="s">
        <v>71</v>
      </c>
      <c r="F15" s="28" t="s">
        <v>72</v>
      </c>
      <c r="G15" s="28" t="s">
        <v>73</v>
      </c>
      <c r="H15" s="28" t="s">
        <v>74</v>
      </c>
      <c r="I15" s="28" t="s">
        <v>75</v>
      </c>
      <c r="J15" s="28" t="s">
        <v>76</v>
      </c>
      <c r="K15" s="28" t="s">
        <v>77</v>
      </c>
      <c r="L15" s="30">
        <v>34.497999999999998</v>
      </c>
      <c r="M15" s="30">
        <v>3.165</v>
      </c>
      <c r="N15" s="31">
        <v>0</v>
      </c>
      <c r="O15" s="30">
        <v>109.18635</v>
      </c>
      <c r="P15" s="31">
        <v>1.1195099999999999E-2</v>
      </c>
      <c r="Q15" s="31">
        <v>6.5430000000000002E-4</v>
      </c>
    </row>
    <row r="16" spans="1:17" x14ac:dyDescent="0.2">
      <c r="A16" s="28">
        <v>297</v>
      </c>
      <c r="B16" s="28">
        <v>9921</v>
      </c>
      <c r="C16" s="28" t="s">
        <v>69</v>
      </c>
      <c r="D16" s="28" t="s">
        <v>70</v>
      </c>
      <c r="E16" s="29" t="s">
        <v>71</v>
      </c>
      <c r="F16" s="28" t="s">
        <v>72</v>
      </c>
      <c r="G16" s="28" t="s">
        <v>73</v>
      </c>
      <c r="H16" s="28" t="s">
        <v>74</v>
      </c>
      <c r="I16" s="28" t="s">
        <v>75</v>
      </c>
      <c r="J16" s="28" t="s">
        <v>76</v>
      </c>
      <c r="K16" s="28" t="s">
        <v>85</v>
      </c>
      <c r="L16" s="30">
        <v>26.957899999999999</v>
      </c>
      <c r="M16" s="30">
        <v>4.1872999999999996</v>
      </c>
      <c r="N16" s="31">
        <v>0</v>
      </c>
      <c r="O16" s="30">
        <v>112.88094</v>
      </c>
      <c r="P16" s="31">
        <v>1.15739E-2</v>
      </c>
      <c r="Q16" s="31">
        <v>6.7650000000000002E-4</v>
      </c>
    </row>
    <row r="17" spans="1:17" x14ac:dyDescent="0.2">
      <c r="A17" s="28">
        <v>297</v>
      </c>
      <c r="B17" s="28">
        <v>9921</v>
      </c>
      <c r="C17" s="28" t="s">
        <v>69</v>
      </c>
      <c r="D17" s="28" t="s">
        <v>70</v>
      </c>
      <c r="E17" s="29" t="s">
        <v>71</v>
      </c>
      <c r="F17" s="28" t="s">
        <v>72</v>
      </c>
      <c r="G17" s="28" t="s">
        <v>73</v>
      </c>
      <c r="H17" s="28" t="s">
        <v>74</v>
      </c>
      <c r="I17" s="28" t="s">
        <v>75</v>
      </c>
      <c r="J17" s="28" t="s">
        <v>76</v>
      </c>
      <c r="K17" s="28" t="s">
        <v>86</v>
      </c>
      <c r="L17" s="30">
        <v>52.904400000000003</v>
      </c>
      <c r="M17" s="30">
        <v>3.6360000000000001</v>
      </c>
      <c r="N17" s="31">
        <v>0</v>
      </c>
      <c r="O17" s="30">
        <v>192.36071999999999</v>
      </c>
      <c r="P17" s="31">
        <v>1.97231E-2</v>
      </c>
      <c r="Q17" s="31">
        <v>1.1528E-3</v>
      </c>
    </row>
    <row r="18" spans="1:17" x14ac:dyDescent="0.2">
      <c r="A18" s="28">
        <v>297</v>
      </c>
      <c r="B18" s="28">
        <v>9921</v>
      </c>
      <c r="C18" s="28" t="s">
        <v>69</v>
      </c>
      <c r="D18" s="28" t="s">
        <v>70</v>
      </c>
      <c r="E18" s="29" t="s">
        <v>71</v>
      </c>
      <c r="F18" s="28" t="s">
        <v>78</v>
      </c>
      <c r="G18" s="28" t="s">
        <v>73</v>
      </c>
      <c r="H18" s="28" t="s">
        <v>74</v>
      </c>
      <c r="I18" s="28" t="s">
        <v>75</v>
      </c>
      <c r="J18" s="28" t="s">
        <v>76</v>
      </c>
      <c r="K18" s="28" t="s">
        <v>79</v>
      </c>
      <c r="L18" s="30">
        <v>9332.0928000000004</v>
      </c>
      <c r="M18" s="30">
        <v>1</v>
      </c>
      <c r="N18" s="31">
        <v>0</v>
      </c>
      <c r="O18" s="30">
        <v>9332.0928100000001</v>
      </c>
      <c r="P18" s="31">
        <v>0.95683739999999995</v>
      </c>
      <c r="Q18" s="31">
        <v>5.5924599999999998E-2</v>
      </c>
    </row>
    <row r="19" spans="1:17" x14ac:dyDescent="0.2">
      <c r="A19" s="28">
        <v>297</v>
      </c>
      <c r="B19" s="28">
        <v>9922</v>
      </c>
      <c r="C19" s="28" t="s">
        <v>69</v>
      </c>
      <c r="D19" s="28" t="s">
        <v>70</v>
      </c>
      <c r="E19" s="29" t="s">
        <v>71</v>
      </c>
      <c r="F19" s="28" t="s">
        <v>72</v>
      </c>
      <c r="G19" s="28" t="s">
        <v>73</v>
      </c>
      <c r="H19" s="28" t="s">
        <v>74</v>
      </c>
      <c r="I19" s="28" t="s">
        <v>75</v>
      </c>
      <c r="J19" s="28" t="s">
        <v>76</v>
      </c>
      <c r="K19" s="28" t="s">
        <v>82</v>
      </c>
      <c r="L19" s="30">
        <v>0.26800000000000002</v>
      </c>
      <c r="M19" s="30">
        <v>0.48670000000000002</v>
      </c>
      <c r="N19" s="31">
        <v>0</v>
      </c>
      <c r="O19" s="30">
        <v>0.13047</v>
      </c>
      <c r="P19" s="31">
        <v>4.4100000000000001E-5</v>
      </c>
      <c r="Q19" s="31">
        <v>2.2000000000000001E-6</v>
      </c>
    </row>
    <row r="20" spans="1:17" x14ac:dyDescent="0.2">
      <c r="A20" s="28">
        <v>297</v>
      </c>
      <c r="B20" s="28">
        <v>9922</v>
      </c>
      <c r="C20" s="28" t="s">
        <v>69</v>
      </c>
      <c r="D20" s="28" t="s">
        <v>70</v>
      </c>
      <c r="E20" s="29" t="s">
        <v>71</v>
      </c>
      <c r="F20" s="28" t="s">
        <v>72</v>
      </c>
      <c r="G20" s="28" t="s">
        <v>73</v>
      </c>
      <c r="H20" s="28" t="s">
        <v>74</v>
      </c>
      <c r="I20" s="28" t="s">
        <v>75</v>
      </c>
      <c r="J20" s="28" t="s">
        <v>76</v>
      </c>
      <c r="K20" s="28" t="s">
        <v>84</v>
      </c>
      <c r="L20" s="30">
        <v>0.40660000000000002</v>
      </c>
      <c r="M20" s="30">
        <v>2.4567999999999999</v>
      </c>
      <c r="N20" s="31">
        <v>0</v>
      </c>
      <c r="O20" s="30">
        <v>0.99902999999999997</v>
      </c>
      <c r="P20" s="31">
        <v>3.3760000000000002E-4</v>
      </c>
      <c r="Q20" s="31">
        <v>1.66E-5</v>
      </c>
    </row>
    <row r="21" spans="1:17" x14ac:dyDescent="0.2">
      <c r="A21" s="28">
        <v>297</v>
      </c>
      <c r="B21" s="28">
        <v>9922</v>
      </c>
      <c r="C21" s="28" t="s">
        <v>69</v>
      </c>
      <c r="D21" s="28" t="s">
        <v>70</v>
      </c>
      <c r="E21" s="29" t="s">
        <v>71</v>
      </c>
      <c r="F21" s="28" t="s">
        <v>72</v>
      </c>
      <c r="G21" s="28" t="s">
        <v>73</v>
      </c>
      <c r="H21" s="28" t="s">
        <v>74</v>
      </c>
      <c r="I21" s="28" t="s">
        <v>75</v>
      </c>
      <c r="J21" s="28" t="s">
        <v>76</v>
      </c>
      <c r="K21" s="28" t="s">
        <v>85</v>
      </c>
      <c r="L21" s="30">
        <v>1.2669999999999999</v>
      </c>
      <c r="M21" s="30">
        <v>4.1872999999999996</v>
      </c>
      <c r="N21" s="31">
        <v>0</v>
      </c>
      <c r="O21" s="30">
        <v>5.30572</v>
      </c>
      <c r="P21" s="31">
        <v>1.7932E-3</v>
      </c>
      <c r="Q21" s="31">
        <v>8.8300000000000005E-5</v>
      </c>
    </row>
    <row r="22" spans="1:17" x14ac:dyDescent="0.2">
      <c r="A22" s="28">
        <v>297</v>
      </c>
      <c r="B22" s="28">
        <v>9922</v>
      </c>
      <c r="C22" s="28" t="s">
        <v>69</v>
      </c>
      <c r="D22" s="28" t="s">
        <v>70</v>
      </c>
      <c r="E22" s="29" t="s">
        <v>71</v>
      </c>
      <c r="F22" s="28" t="s">
        <v>72</v>
      </c>
      <c r="G22" s="28" t="s">
        <v>73</v>
      </c>
      <c r="H22" s="28" t="s">
        <v>74</v>
      </c>
      <c r="I22" s="28" t="s">
        <v>75</v>
      </c>
      <c r="J22" s="28" t="s">
        <v>76</v>
      </c>
      <c r="K22" s="28" t="s">
        <v>77</v>
      </c>
      <c r="L22" s="30">
        <v>11.5768</v>
      </c>
      <c r="M22" s="30">
        <v>3.165</v>
      </c>
      <c r="N22" s="31">
        <v>0</v>
      </c>
      <c r="O22" s="30">
        <v>36.640630000000002</v>
      </c>
      <c r="P22" s="31">
        <v>1.23836E-2</v>
      </c>
      <c r="Q22" s="31">
        <v>6.0970000000000002E-4</v>
      </c>
    </row>
    <row r="23" spans="1:17" x14ac:dyDescent="0.2">
      <c r="A23" s="28">
        <v>297</v>
      </c>
      <c r="B23" s="28">
        <v>9922</v>
      </c>
      <c r="C23" s="28" t="s">
        <v>69</v>
      </c>
      <c r="D23" s="28" t="s">
        <v>70</v>
      </c>
      <c r="E23" s="29" t="s">
        <v>71</v>
      </c>
      <c r="F23" s="28" t="s">
        <v>72</v>
      </c>
      <c r="G23" s="28" t="s">
        <v>73</v>
      </c>
      <c r="H23" s="28" t="s">
        <v>74</v>
      </c>
      <c r="I23" s="28" t="s">
        <v>75</v>
      </c>
      <c r="J23" s="28" t="s">
        <v>76</v>
      </c>
      <c r="K23" s="28" t="s">
        <v>86</v>
      </c>
      <c r="L23" s="30">
        <v>21.915800000000001</v>
      </c>
      <c r="M23" s="30">
        <v>3.6360000000000001</v>
      </c>
      <c r="N23" s="31">
        <v>0</v>
      </c>
      <c r="O23" s="30">
        <v>79.686099999999996</v>
      </c>
      <c r="P23" s="31">
        <v>2.6931799999999999E-2</v>
      </c>
      <c r="Q23" s="31">
        <v>1.3261E-3</v>
      </c>
    </row>
    <row r="24" spans="1:17" x14ac:dyDescent="0.2">
      <c r="A24" s="28">
        <v>297</v>
      </c>
      <c r="B24" s="28">
        <v>9922</v>
      </c>
      <c r="C24" s="28" t="s">
        <v>69</v>
      </c>
      <c r="D24" s="28" t="s">
        <v>70</v>
      </c>
      <c r="E24" s="29" t="s">
        <v>71</v>
      </c>
      <c r="F24" s="28" t="s">
        <v>87</v>
      </c>
      <c r="G24" s="28" t="s">
        <v>73</v>
      </c>
      <c r="H24" s="28" t="s">
        <v>74</v>
      </c>
      <c r="I24" s="28" t="s">
        <v>75</v>
      </c>
      <c r="J24" s="28" t="s">
        <v>76</v>
      </c>
      <c r="K24" s="28" t="s">
        <v>79</v>
      </c>
      <c r="L24" s="30">
        <v>2836.0455000000002</v>
      </c>
      <c r="M24" s="30">
        <v>1</v>
      </c>
      <c r="N24" s="31">
        <v>3.5299999999999998E-2</v>
      </c>
      <c r="O24" s="30">
        <v>2836.0455200000001</v>
      </c>
      <c r="P24" s="31">
        <v>0.95850970000000002</v>
      </c>
      <c r="Q24" s="31">
        <v>4.7195599999999997E-2</v>
      </c>
    </row>
    <row r="25" spans="1:17" hidden="1" x14ac:dyDescent="0.2">
      <c r="B25" s="28">
        <v>297</v>
      </c>
    </row>
    <row r="26" spans="1:17" hidden="1" x14ac:dyDescent="0.2">
      <c r="B26" s="28">
        <v>1341</v>
      </c>
    </row>
    <row r="27" spans="1:17" hidden="1" x14ac:dyDescent="0.2"/>
    <row r="28" spans="1:17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21E42-E737-4F1A-822B-EF474393F9A9}">
  <sheetPr codeName="Sheet30"/>
  <dimension ref="A1:T6"/>
  <sheetViews>
    <sheetView rightToLeft="1" topLeftCell="L1" workbookViewId="0">
      <selection activeCell="G31" sqref="G31"/>
    </sheetView>
  </sheetViews>
  <sheetFormatPr defaultColWidth="0" defaultRowHeight="14.1" customHeight="1" zeroHeight="1" x14ac:dyDescent="0.2"/>
  <cols>
    <col min="1" max="6" width="10.125" style="28" customWidth="1"/>
    <col min="7" max="7" width="10.125" style="36" customWidth="1"/>
    <col min="8" max="14" width="10.125" style="28" customWidth="1"/>
    <col min="15" max="15" width="10.125" style="30" customWidth="1"/>
    <col min="16" max="16" width="10.125" style="31" customWidth="1"/>
    <col min="17" max="19" width="10.125" style="28" customWidth="1"/>
    <col min="20" max="20" width="10.125" style="31" customWidth="1"/>
    <col min="21" max="16384" width="10.125" style="28" hidden="1"/>
  </cols>
  <sheetData>
    <row r="1" spans="1:20" ht="66.75" customHeight="1" x14ac:dyDescent="0.2">
      <c r="A1" s="24" t="s">
        <v>52</v>
      </c>
      <c r="B1" s="24" t="s">
        <v>53</v>
      </c>
      <c r="C1" s="24" t="s">
        <v>1248</v>
      </c>
      <c r="D1" s="24" t="s">
        <v>1249</v>
      </c>
      <c r="E1" s="24" t="s">
        <v>1250</v>
      </c>
      <c r="F1" s="24" t="s">
        <v>1251</v>
      </c>
      <c r="G1" s="32" t="s">
        <v>1323</v>
      </c>
      <c r="H1" s="24" t="s">
        <v>58</v>
      </c>
      <c r="I1" s="24" t="s">
        <v>91</v>
      </c>
      <c r="J1" s="24" t="s">
        <v>59</v>
      </c>
      <c r="K1" s="24" t="s">
        <v>93</v>
      </c>
      <c r="L1" s="24" t="s">
        <v>61</v>
      </c>
      <c r="M1" s="24" t="s">
        <v>1256</v>
      </c>
      <c r="N1" s="24" t="s">
        <v>62</v>
      </c>
      <c r="O1" s="25" t="s">
        <v>64</v>
      </c>
      <c r="P1" s="26" t="s">
        <v>65</v>
      </c>
      <c r="Q1" s="24" t="s">
        <v>1257</v>
      </c>
      <c r="R1" s="24" t="s">
        <v>1324</v>
      </c>
      <c r="S1" s="24" t="s">
        <v>1325</v>
      </c>
      <c r="T1" s="26" t="s">
        <v>1326</v>
      </c>
    </row>
    <row r="2" spans="1:20" ht="14.1" customHeight="1" x14ac:dyDescent="0.2">
      <c r="A2" s="28">
        <v>297</v>
      </c>
      <c r="B2" s="28">
        <v>9920</v>
      </c>
    </row>
    <row r="3" spans="1:20" ht="14.1" customHeight="1" x14ac:dyDescent="0.2">
      <c r="A3" s="28">
        <v>297</v>
      </c>
      <c r="B3" s="28">
        <v>9921</v>
      </c>
    </row>
    <row r="4" spans="1:20" ht="14.1" customHeight="1" x14ac:dyDescent="0.2">
      <c r="A4" s="28">
        <v>297</v>
      </c>
      <c r="B4" s="28">
        <v>9922</v>
      </c>
    </row>
    <row r="5" spans="1:20" ht="14.1" hidden="1" customHeight="1" x14ac:dyDescent="0.2">
      <c r="B5" s="28">
        <v>297</v>
      </c>
      <c r="C5" s="28" t="s">
        <v>928</v>
      </c>
      <c r="D5" s="28" t="s">
        <v>928</v>
      </c>
      <c r="E5" s="28" t="s">
        <v>928</v>
      </c>
      <c r="F5" s="28" t="s">
        <v>928</v>
      </c>
      <c r="G5" s="36" t="s">
        <v>928</v>
      </c>
      <c r="H5" s="28" t="s">
        <v>928</v>
      </c>
      <c r="I5" s="28" t="s">
        <v>928</v>
      </c>
      <c r="J5" s="28" t="s">
        <v>928</v>
      </c>
      <c r="K5" s="28" t="s">
        <v>928</v>
      </c>
      <c r="L5" s="28" t="s">
        <v>928</v>
      </c>
      <c r="M5" s="28" t="s">
        <v>928</v>
      </c>
      <c r="N5" s="28" t="s">
        <v>928</v>
      </c>
      <c r="O5" s="30" t="s">
        <v>928</v>
      </c>
      <c r="P5" s="31" t="s">
        <v>928</v>
      </c>
      <c r="Q5" s="28" t="s">
        <v>928</v>
      </c>
      <c r="R5" s="28" t="s">
        <v>928</v>
      </c>
      <c r="S5" s="28" t="s">
        <v>928</v>
      </c>
      <c r="T5" s="31" t="s">
        <v>928</v>
      </c>
    </row>
    <row r="6" spans="1:20" ht="14.1" hidden="1" customHeight="1" x14ac:dyDescent="0.2">
      <c r="B6" s="28">
        <v>1341</v>
      </c>
      <c r="C6" s="28" t="s">
        <v>928</v>
      </c>
      <c r="D6" s="28" t="s">
        <v>928</v>
      </c>
      <c r="E6" s="28" t="s">
        <v>928</v>
      </c>
      <c r="F6" s="28" t="s">
        <v>928</v>
      </c>
      <c r="G6" s="36" t="s">
        <v>928</v>
      </c>
      <c r="H6" s="28" t="s">
        <v>928</v>
      </c>
      <c r="I6" s="28" t="s">
        <v>928</v>
      </c>
      <c r="J6" s="28" t="s">
        <v>928</v>
      </c>
      <c r="K6" s="28" t="s">
        <v>928</v>
      </c>
      <c r="L6" s="28" t="s">
        <v>928</v>
      </c>
      <c r="M6" s="28" t="s">
        <v>928</v>
      </c>
      <c r="N6" s="28" t="s">
        <v>928</v>
      </c>
      <c r="O6" s="30" t="s">
        <v>928</v>
      </c>
      <c r="P6" s="31" t="s">
        <v>928</v>
      </c>
      <c r="Q6" s="28" t="s">
        <v>928</v>
      </c>
      <c r="R6" s="28" t="s">
        <v>928</v>
      </c>
      <c r="S6" s="28" t="s">
        <v>928</v>
      </c>
      <c r="T6" s="31" t="s">
        <v>928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911C-3A1F-4E37-8175-7EDF90AFF0D7}">
  <sheetPr codeName="Sheet34"/>
  <dimension ref="A1:Q129"/>
  <sheetViews>
    <sheetView rightToLeft="1" workbookViewId="0">
      <selection activeCell="G31" sqref="G31"/>
    </sheetView>
  </sheetViews>
  <sheetFormatPr defaultColWidth="11.625" defaultRowHeight="0" customHeight="1" zeroHeight="1" x14ac:dyDescent="0.2"/>
  <cols>
    <col min="1" max="1" width="12.75" style="28" customWidth="1"/>
    <col min="2" max="2" width="13.25" style="28" bestFit="1" customWidth="1"/>
    <col min="3" max="3" width="14.75" style="28" bestFit="1" customWidth="1"/>
    <col min="4" max="4" width="24.75" style="28" customWidth="1"/>
    <col min="5" max="5" width="22" style="28" customWidth="1"/>
    <col min="6" max="6" width="27" style="28" bestFit="1" customWidth="1"/>
    <col min="7" max="7" width="32.875" style="28" bestFit="1" customWidth="1"/>
    <col min="8" max="8" width="14" style="28" customWidth="1"/>
    <col min="9" max="9" width="11.125" style="28" customWidth="1"/>
    <col min="10" max="10" width="8.125" style="28" customWidth="1"/>
    <col min="11" max="11" width="14.75" style="93" customWidth="1"/>
    <col min="12" max="12" width="15.375" style="30" customWidth="1"/>
    <col min="13" max="13" width="15.125" style="30" customWidth="1"/>
    <col min="14" max="14" width="21.625" style="30" customWidth="1"/>
    <col min="15" max="15" width="20.25" style="30" customWidth="1"/>
    <col min="16" max="16" width="11.125" style="31" customWidth="1"/>
    <col min="17" max="17" width="27" style="93" bestFit="1" customWidth="1"/>
    <col min="18" max="16383" width="11.625" style="28"/>
    <col min="16384" max="16384" width="4.125" style="28" customWidth="1"/>
  </cols>
  <sheetData>
    <row r="1" spans="1:17" ht="66.75" customHeight="1" x14ac:dyDescent="0.2">
      <c r="A1" s="24" t="s">
        <v>52</v>
      </c>
      <c r="B1" s="24" t="s">
        <v>53</v>
      </c>
      <c r="C1" s="24" t="s">
        <v>57</v>
      </c>
      <c r="D1" s="24" t="s">
        <v>1010</v>
      </c>
      <c r="E1" s="24" t="s">
        <v>1011</v>
      </c>
      <c r="F1" s="24" t="s">
        <v>1012</v>
      </c>
      <c r="G1" s="24" t="s">
        <v>1013</v>
      </c>
      <c r="H1" s="24" t="s">
        <v>1014</v>
      </c>
      <c r="I1" s="24" t="s">
        <v>1015</v>
      </c>
      <c r="J1" s="24" t="s">
        <v>62</v>
      </c>
      <c r="K1" s="92" t="s">
        <v>1327</v>
      </c>
      <c r="L1" s="25" t="s">
        <v>1328</v>
      </c>
      <c r="M1" s="25" t="s">
        <v>1329</v>
      </c>
      <c r="N1" s="25" t="s">
        <v>1330</v>
      </c>
      <c r="O1" s="25" t="s">
        <v>1331</v>
      </c>
      <c r="P1" s="26" t="s">
        <v>1332</v>
      </c>
      <c r="Q1" s="92" t="s">
        <v>1333</v>
      </c>
    </row>
    <row r="2" spans="1:17" s="104" customFormat="1" ht="14.1" customHeight="1" x14ac:dyDescent="0.2">
      <c r="A2" s="104">
        <v>297</v>
      </c>
      <c r="B2" s="104">
        <v>9920</v>
      </c>
      <c r="C2" s="104" t="s">
        <v>1334</v>
      </c>
      <c r="D2" s="104" t="s">
        <v>1028</v>
      </c>
      <c r="E2" s="104">
        <v>550274542</v>
      </c>
      <c r="F2" s="104" t="s">
        <v>179</v>
      </c>
      <c r="G2" s="104" t="s">
        <v>1029</v>
      </c>
      <c r="H2" s="104">
        <v>100189869</v>
      </c>
      <c r="I2" s="104" t="s">
        <v>108</v>
      </c>
      <c r="J2" s="104" t="s">
        <v>79</v>
      </c>
      <c r="K2" s="108">
        <v>44922</v>
      </c>
      <c r="L2" s="105">
        <v>6000</v>
      </c>
      <c r="M2" s="105">
        <v>6000</v>
      </c>
      <c r="N2" s="105">
        <v>862.62300000000005</v>
      </c>
      <c r="O2" s="105">
        <v>862.62300000000005</v>
      </c>
      <c r="P2" s="107">
        <f>N2/L2</f>
        <v>0.1437705</v>
      </c>
      <c r="Q2" s="108">
        <v>46393</v>
      </c>
    </row>
    <row r="3" spans="1:17" s="104" customFormat="1" ht="14.1" customHeight="1" x14ac:dyDescent="0.2">
      <c r="A3" s="104">
        <v>297</v>
      </c>
      <c r="B3" s="104">
        <v>9920</v>
      </c>
      <c r="C3" s="104" t="s">
        <v>1334</v>
      </c>
      <c r="D3" s="104" t="s">
        <v>1180</v>
      </c>
      <c r="E3" s="104">
        <v>2074165</v>
      </c>
      <c r="F3" s="104" t="s">
        <v>1022</v>
      </c>
      <c r="G3" s="104" t="s">
        <v>1180</v>
      </c>
      <c r="H3" s="104">
        <v>62022827</v>
      </c>
      <c r="I3" s="104" t="s">
        <v>108</v>
      </c>
      <c r="J3" s="104" t="s">
        <v>77</v>
      </c>
      <c r="K3" s="108">
        <v>45951</v>
      </c>
      <c r="L3" s="105">
        <v>1250</v>
      </c>
      <c r="M3" s="105">
        <v>1250</v>
      </c>
      <c r="N3" s="105">
        <v>1077.7287900000001</v>
      </c>
      <c r="O3" s="105">
        <v>3411.0116203500002</v>
      </c>
      <c r="P3" s="107">
        <f t="shared" ref="P3:P66" si="0">N3/L3</f>
        <v>0.86218303200000013</v>
      </c>
      <c r="Q3" s="108">
        <v>48873</v>
      </c>
    </row>
    <row r="4" spans="1:17" s="104" customFormat="1" ht="14.1" customHeight="1" x14ac:dyDescent="0.2">
      <c r="A4" s="104">
        <v>297</v>
      </c>
      <c r="B4" s="104">
        <v>9920</v>
      </c>
      <c r="C4" s="104" t="s">
        <v>1334</v>
      </c>
      <c r="D4" s="104" t="s">
        <v>1109</v>
      </c>
      <c r="E4" s="104" t="s">
        <v>2202</v>
      </c>
      <c r="F4" s="104" t="s">
        <v>1022</v>
      </c>
      <c r="G4" s="104" t="s">
        <v>1111</v>
      </c>
      <c r="H4" s="104">
        <v>62017850</v>
      </c>
      <c r="I4" s="104" t="s">
        <v>108</v>
      </c>
      <c r="J4" s="104" t="s">
        <v>86</v>
      </c>
      <c r="K4" s="108">
        <v>44494</v>
      </c>
      <c r="L4" s="105">
        <v>1000</v>
      </c>
      <c r="M4" s="105">
        <v>3725.8</v>
      </c>
      <c r="N4" s="105">
        <v>305.71628999999996</v>
      </c>
      <c r="O4" s="105">
        <v>1111.58443044</v>
      </c>
      <c r="P4" s="107">
        <f t="shared" si="0"/>
        <v>0.30571628999999995</v>
      </c>
      <c r="Q4" s="108">
        <v>45960</v>
      </c>
    </row>
    <row r="5" spans="1:17" s="104" customFormat="1" ht="14.1" customHeight="1" x14ac:dyDescent="0.2">
      <c r="A5" s="104">
        <v>297</v>
      </c>
      <c r="B5" s="104">
        <v>9920</v>
      </c>
      <c r="C5" s="104" t="s">
        <v>1334</v>
      </c>
      <c r="D5" s="104" t="s">
        <v>1105</v>
      </c>
      <c r="E5" s="104" t="s">
        <v>1106</v>
      </c>
      <c r="F5" s="104" t="s">
        <v>1083</v>
      </c>
      <c r="G5" s="104" t="s">
        <v>2203</v>
      </c>
      <c r="H5" s="104">
        <v>62019526</v>
      </c>
      <c r="I5" s="104" t="s">
        <v>108</v>
      </c>
      <c r="J5" s="104" t="s">
        <v>86</v>
      </c>
      <c r="K5" s="108">
        <v>44540</v>
      </c>
      <c r="L5" s="105">
        <v>1500</v>
      </c>
      <c r="M5" s="105">
        <v>5591.7</v>
      </c>
      <c r="N5" s="105">
        <v>133.33404999999999</v>
      </c>
      <c r="O5" s="105">
        <v>484.80260580000004</v>
      </c>
      <c r="P5" s="107">
        <f t="shared" si="0"/>
        <v>8.8889366666666664E-2</v>
      </c>
      <c r="Q5" s="108">
        <v>46753</v>
      </c>
    </row>
    <row r="6" spans="1:17" s="104" customFormat="1" ht="14.1" customHeight="1" x14ac:dyDescent="0.2">
      <c r="A6" s="104">
        <v>297</v>
      </c>
      <c r="B6" s="104">
        <v>9920</v>
      </c>
      <c r="C6" s="104" t="s">
        <v>1334</v>
      </c>
      <c r="D6" s="104" t="s">
        <v>1042</v>
      </c>
      <c r="E6" s="104">
        <v>22162</v>
      </c>
      <c r="F6" s="104" t="s">
        <v>1022</v>
      </c>
      <c r="G6" s="104" t="s">
        <v>1043</v>
      </c>
      <c r="H6" s="104">
        <v>50000967</v>
      </c>
      <c r="I6" s="104" t="s">
        <v>108</v>
      </c>
      <c r="J6" s="104" t="s">
        <v>79</v>
      </c>
      <c r="K6" s="108">
        <v>44835</v>
      </c>
      <c r="L6" s="105">
        <v>5162.6080000000002</v>
      </c>
      <c r="M6" s="105">
        <v>5162.6080000000002</v>
      </c>
      <c r="N6" s="105">
        <v>962.60799999999995</v>
      </c>
      <c r="O6" s="105">
        <v>962.60799999999995</v>
      </c>
      <c r="P6" s="107">
        <f t="shared" si="0"/>
        <v>0.18645769734986656</v>
      </c>
      <c r="Q6" s="108">
        <v>46692</v>
      </c>
    </row>
    <row r="7" spans="1:17" s="104" customFormat="1" ht="14.1" customHeight="1" x14ac:dyDescent="0.2">
      <c r="A7" s="104">
        <v>297</v>
      </c>
      <c r="B7" s="104">
        <v>9920</v>
      </c>
      <c r="C7" s="104" t="s">
        <v>1334</v>
      </c>
      <c r="D7" s="104" t="s">
        <v>1039</v>
      </c>
      <c r="E7" s="104">
        <v>540279544</v>
      </c>
      <c r="F7" s="104" t="s">
        <v>1022</v>
      </c>
      <c r="G7" s="104" t="s">
        <v>1040</v>
      </c>
      <c r="H7" s="104">
        <v>62019518</v>
      </c>
      <c r="I7" s="104" t="s">
        <v>108</v>
      </c>
      <c r="J7" s="104" t="s">
        <v>77</v>
      </c>
      <c r="K7" s="108">
        <v>44359</v>
      </c>
      <c r="L7" s="105">
        <v>350</v>
      </c>
      <c r="M7" s="105">
        <v>1106.3499999999999</v>
      </c>
      <c r="N7" s="105">
        <v>14</v>
      </c>
      <c r="O7" s="105">
        <v>44.31</v>
      </c>
      <c r="P7" s="107">
        <f t="shared" si="0"/>
        <v>0.04</v>
      </c>
      <c r="Q7" s="108">
        <v>46842</v>
      </c>
    </row>
    <row r="8" spans="1:17" s="104" customFormat="1" ht="14.1" customHeight="1" x14ac:dyDescent="0.2">
      <c r="A8" s="104">
        <v>297</v>
      </c>
      <c r="B8" s="104">
        <v>9920</v>
      </c>
      <c r="C8" s="104" t="s">
        <v>1334</v>
      </c>
      <c r="D8" s="104" t="s">
        <v>1102</v>
      </c>
      <c r="E8" s="104">
        <v>530278654</v>
      </c>
      <c r="F8" s="104" t="s">
        <v>1022</v>
      </c>
      <c r="G8" s="104" t="s">
        <v>1103</v>
      </c>
      <c r="H8" s="104">
        <v>62017942</v>
      </c>
      <c r="I8" s="104" t="s">
        <v>108</v>
      </c>
      <c r="J8" s="104" t="s">
        <v>86</v>
      </c>
      <c r="K8" s="108">
        <v>44606</v>
      </c>
      <c r="L8" s="105">
        <v>750</v>
      </c>
      <c r="M8" s="105">
        <v>2765.0250000000001</v>
      </c>
      <c r="N8" s="105">
        <v>11.569000000000001</v>
      </c>
      <c r="O8" s="105">
        <v>42.064883999999999</v>
      </c>
      <c r="P8" s="107">
        <f t="shared" si="0"/>
        <v>1.5425333333333334E-2</v>
      </c>
      <c r="Q8" s="108">
        <v>45814</v>
      </c>
    </row>
    <row r="9" spans="1:17" s="104" customFormat="1" ht="14.1" customHeight="1" x14ac:dyDescent="0.2">
      <c r="A9" s="104">
        <v>297</v>
      </c>
      <c r="B9" s="104">
        <v>9920</v>
      </c>
      <c r="C9" s="104" t="s">
        <v>1334</v>
      </c>
      <c r="D9" s="104" t="s">
        <v>1036</v>
      </c>
      <c r="E9" s="104">
        <v>550254411</v>
      </c>
      <c r="F9" s="104" t="s">
        <v>1022</v>
      </c>
      <c r="G9" s="104" t="s">
        <v>1037</v>
      </c>
      <c r="H9" s="104">
        <v>62019062</v>
      </c>
      <c r="I9" s="104" t="s">
        <v>108</v>
      </c>
      <c r="J9" s="104" t="s">
        <v>77</v>
      </c>
      <c r="K9" s="108">
        <v>44649</v>
      </c>
      <c r="L9" s="105">
        <v>1500</v>
      </c>
      <c r="M9" s="105">
        <v>4825.5</v>
      </c>
      <c r="N9" s="105">
        <v>446.14359000000002</v>
      </c>
      <c r="O9" s="105">
        <v>1412.04446235</v>
      </c>
      <c r="P9" s="107">
        <f t="shared" si="0"/>
        <v>0.29742906000000002</v>
      </c>
      <c r="Q9" s="108">
        <v>45986</v>
      </c>
    </row>
    <row r="10" spans="1:17" s="104" customFormat="1" ht="14.1" customHeight="1" x14ac:dyDescent="0.2">
      <c r="A10" s="104">
        <v>297</v>
      </c>
      <c r="B10" s="104">
        <v>9920</v>
      </c>
      <c r="C10" s="104" t="s">
        <v>1334</v>
      </c>
      <c r="D10" s="104" t="s">
        <v>1099</v>
      </c>
      <c r="E10" s="104">
        <v>232962336</v>
      </c>
      <c r="F10" s="104" t="s">
        <v>1083</v>
      </c>
      <c r="G10" s="104" t="s">
        <v>1100</v>
      </c>
      <c r="H10" s="104">
        <v>62007075</v>
      </c>
      <c r="I10" s="104" t="s">
        <v>108</v>
      </c>
      <c r="J10" s="104" t="s">
        <v>77</v>
      </c>
      <c r="K10" s="108">
        <v>44551</v>
      </c>
      <c r="L10" s="105">
        <v>2000</v>
      </c>
      <c r="M10" s="105">
        <v>6328</v>
      </c>
      <c r="N10" s="105">
        <v>412.14800000000002</v>
      </c>
      <c r="O10" s="105">
        <v>1304.4484199999999</v>
      </c>
      <c r="P10" s="107">
        <f t="shared" si="0"/>
        <v>0.20607400000000001</v>
      </c>
      <c r="Q10" s="108">
        <v>46188</v>
      </c>
    </row>
    <row r="11" spans="1:17" s="104" customFormat="1" ht="14.1" customHeight="1" x14ac:dyDescent="0.2">
      <c r="A11" s="104">
        <v>297</v>
      </c>
      <c r="B11" s="104">
        <v>9920</v>
      </c>
      <c r="C11" s="104" t="s">
        <v>1334</v>
      </c>
      <c r="D11" s="104" t="s">
        <v>1032</v>
      </c>
      <c r="E11" s="104">
        <v>530278514</v>
      </c>
      <c r="F11" s="104" t="s">
        <v>1022</v>
      </c>
      <c r="G11" s="104" t="s">
        <v>1033</v>
      </c>
      <c r="H11" s="104">
        <v>62017868</v>
      </c>
      <c r="I11" s="104" t="s">
        <v>108</v>
      </c>
      <c r="J11" s="104" t="s">
        <v>77</v>
      </c>
      <c r="K11" s="108">
        <v>44489</v>
      </c>
      <c r="L11" s="105">
        <v>1000</v>
      </c>
      <c r="M11" s="105">
        <v>3215</v>
      </c>
      <c r="N11" s="105">
        <v>30</v>
      </c>
      <c r="O11" s="105">
        <v>94.95</v>
      </c>
      <c r="P11" s="107">
        <f t="shared" si="0"/>
        <v>0.03</v>
      </c>
      <c r="Q11" s="108">
        <v>47574</v>
      </c>
    </row>
    <row r="12" spans="1:17" s="104" customFormat="1" ht="14.1" customHeight="1" x14ac:dyDescent="0.2">
      <c r="A12" s="104">
        <v>297</v>
      </c>
      <c r="B12" s="104">
        <v>9920</v>
      </c>
      <c r="C12" s="104" t="s">
        <v>1334</v>
      </c>
      <c r="D12" s="104" t="s">
        <v>1096</v>
      </c>
      <c r="E12" s="104">
        <v>12902</v>
      </c>
      <c r="F12" s="104" t="s">
        <v>1022</v>
      </c>
      <c r="G12" s="104" t="s">
        <v>1097</v>
      </c>
      <c r="H12" s="104">
        <v>62019500</v>
      </c>
      <c r="I12" s="104" t="s">
        <v>108</v>
      </c>
      <c r="J12" s="104" t="s">
        <v>77</v>
      </c>
      <c r="K12" s="108">
        <v>44510</v>
      </c>
      <c r="L12" s="105">
        <v>2500</v>
      </c>
      <c r="M12" s="105">
        <v>8072.5</v>
      </c>
      <c r="N12" s="105">
        <v>373.75</v>
      </c>
      <c r="O12" s="105">
        <v>1182.91875</v>
      </c>
      <c r="P12" s="107">
        <f t="shared" si="0"/>
        <v>0.14949999999999999</v>
      </c>
      <c r="Q12" s="108">
        <v>47969</v>
      </c>
    </row>
    <row r="13" spans="1:17" s="104" customFormat="1" ht="14.1" customHeight="1" x14ac:dyDescent="0.2">
      <c r="A13" s="104">
        <v>297</v>
      </c>
      <c r="B13" s="104">
        <v>9920</v>
      </c>
      <c r="C13" s="104" t="s">
        <v>1334</v>
      </c>
      <c r="D13" s="104" t="s">
        <v>1092</v>
      </c>
      <c r="E13" s="104">
        <v>364800114</v>
      </c>
      <c r="F13" s="104" t="s">
        <v>1022</v>
      </c>
      <c r="G13" s="104" t="s">
        <v>1095</v>
      </c>
      <c r="H13" s="104">
        <v>62015227</v>
      </c>
      <c r="I13" s="104" t="s">
        <v>108</v>
      </c>
      <c r="J13" s="104" t="s">
        <v>77</v>
      </c>
      <c r="K13" s="108">
        <v>44546</v>
      </c>
      <c r="L13" s="105">
        <v>1000</v>
      </c>
      <c r="M13" s="105">
        <v>3106</v>
      </c>
      <c r="N13" s="105">
        <v>130</v>
      </c>
      <c r="O13" s="105">
        <v>411.45</v>
      </c>
      <c r="P13" s="107">
        <f t="shared" si="0"/>
        <v>0.13</v>
      </c>
      <c r="Q13" s="108">
        <v>47484</v>
      </c>
    </row>
    <row r="14" spans="1:17" s="104" customFormat="1" ht="14.1" customHeight="1" x14ac:dyDescent="0.2">
      <c r="A14" s="104">
        <v>297</v>
      </c>
      <c r="B14" s="104">
        <v>9920</v>
      </c>
      <c r="C14" s="104" t="s">
        <v>1334</v>
      </c>
      <c r="D14" s="104" t="s">
        <v>1092</v>
      </c>
      <c r="E14" s="104">
        <v>364800114</v>
      </c>
      <c r="F14" s="104" t="s">
        <v>1022</v>
      </c>
      <c r="G14" s="104" t="s">
        <v>1093</v>
      </c>
      <c r="H14" s="104">
        <v>62017835</v>
      </c>
      <c r="I14" s="104" t="s">
        <v>108</v>
      </c>
      <c r="J14" s="104" t="s">
        <v>77</v>
      </c>
      <c r="K14" s="108">
        <v>44546</v>
      </c>
      <c r="L14" s="105">
        <v>500</v>
      </c>
      <c r="M14" s="105">
        <v>1553</v>
      </c>
      <c r="N14" s="105">
        <v>30</v>
      </c>
      <c r="O14" s="105">
        <v>94.95</v>
      </c>
      <c r="P14" s="107">
        <f t="shared" si="0"/>
        <v>0.06</v>
      </c>
      <c r="Q14" s="108">
        <v>48976</v>
      </c>
    </row>
    <row r="15" spans="1:17" s="104" customFormat="1" ht="14.1" customHeight="1" x14ac:dyDescent="0.2">
      <c r="A15" s="104">
        <v>297</v>
      </c>
      <c r="B15" s="104">
        <v>9920</v>
      </c>
      <c r="C15" s="104" t="s">
        <v>1334</v>
      </c>
      <c r="D15" s="104" t="s">
        <v>1090</v>
      </c>
      <c r="E15" s="104">
        <v>514208818</v>
      </c>
      <c r="F15" s="104" t="s">
        <v>179</v>
      </c>
      <c r="G15" s="104" t="s">
        <v>1091</v>
      </c>
      <c r="H15" s="104">
        <v>62019104</v>
      </c>
      <c r="I15" s="104" t="s">
        <v>108</v>
      </c>
      <c r="J15" s="104" t="s">
        <v>77</v>
      </c>
      <c r="K15" s="108">
        <v>44297</v>
      </c>
      <c r="L15" s="105">
        <v>500</v>
      </c>
      <c r="M15" s="105">
        <v>1562.5</v>
      </c>
      <c r="N15" s="105">
        <v>95</v>
      </c>
      <c r="O15" s="105">
        <v>300.67500000000001</v>
      </c>
      <c r="P15" s="107">
        <f t="shared" si="0"/>
        <v>0.19</v>
      </c>
      <c r="Q15" s="108">
        <v>45961</v>
      </c>
    </row>
    <row r="16" spans="1:17" s="104" customFormat="1" ht="14.1" customHeight="1" x14ac:dyDescent="0.2">
      <c r="A16" s="104">
        <v>297</v>
      </c>
      <c r="B16" s="104">
        <v>9920</v>
      </c>
      <c r="C16" s="104" t="s">
        <v>1334</v>
      </c>
      <c r="D16" s="104" t="s">
        <v>1058</v>
      </c>
      <c r="E16" s="104">
        <v>515563039</v>
      </c>
      <c r="F16" s="104" t="s">
        <v>179</v>
      </c>
      <c r="G16" s="104" t="s">
        <v>1059</v>
      </c>
      <c r="H16" s="104">
        <v>62019120</v>
      </c>
      <c r="I16" s="104" t="s">
        <v>108</v>
      </c>
      <c r="J16" s="104" t="s">
        <v>77</v>
      </c>
      <c r="K16" s="108">
        <v>44297</v>
      </c>
      <c r="L16" s="105">
        <v>800</v>
      </c>
      <c r="M16" s="105">
        <v>2500</v>
      </c>
      <c r="N16" s="105">
        <v>16</v>
      </c>
      <c r="O16" s="105">
        <v>50.64</v>
      </c>
      <c r="P16" s="107">
        <f t="shared" si="0"/>
        <v>0.02</v>
      </c>
      <c r="Q16" s="108">
        <v>48000</v>
      </c>
    </row>
    <row r="17" spans="1:17" s="104" customFormat="1" ht="14.1" customHeight="1" x14ac:dyDescent="0.2">
      <c r="A17" s="104">
        <v>297</v>
      </c>
      <c r="B17" s="104">
        <v>9920</v>
      </c>
      <c r="C17" s="104" t="s">
        <v>1334</v>
      </c>
      <c r="D17" s="104" t="s">
        <v>1056</v>
      </c>
      <c r="E17" s="104">
        <v>540294725</v>
      </c>
      <c r="F17" s="104" t="s">
        <v>1022</v>
      </c>
      <c r="G17" s="104" t="s">
        <v>1057</v>
      </c>
      <c r="H17" s="104">
        <v>62019054</v>
      </c>
      <c r="I17" s="104" t="s">
        <v>108</v>
      </c>
      <c r="J17" s="104" t="s">
        <v>77</v>
      </c>
      <c r="K17" s="108">
        <v>44297</v>
      </c>
      <c r="L17" s="105">
        <v>1000</v>
      </c>
      <c r="M17" s="105">
        <v>3125</v>
      </c>
      <c r="N17" s="105">
        <v>115</v>
      </c>
      <c r="O17" s="105">
        <v>363.97500000000002</v>
      </c>
      <c r="P17" s="107">
        <f t="shared" si="0"/>
        <v>0.115</v>
      </c>
      <c r="Q17" s="108">
        <v>47757</v>
      </c>
    </row>
    <row r="18" spans="1:17" s="104" customFormat="1" ht="14.1" customHeight="1" x14ac:dyDescent="0.2">
      <c r="A18" s="104">
        <v>297</v>
      </c>
      <c r="B18" s="104">
        <v>9920</v>
      </c>
      <c r="C18" s="104" t="s">
        <v>1334</v>
      </c>
      <c r="D18" s="104" t="s">
        <v>1054</v>
      </c>
      <c r="E18" s="104">
        <v>530267194</v>
      </c>
      <c r="F18" s="104" t="s">
        <v>179</v>
      </c>
      <c r="G18" s="104" t="s">
        <v>1055</v>
      </c>
      <c r="H18" s="104">
        <v>62019070</v>
      </c>
      <c r="I18" s="104" t="s">
        <v>108</v>
      </c>
      <c r="J18" s="104" t="s">
        <v>77</v>
      </c>
      <c r="K18" s="108">
        <v>44297</v>
      </c>
      <c r="L18" s="105">
        <v>1275</v>
      </c>
      <c r="M18" s="105">
        <v>3984.375</v>
      </c>
      <c r="N18" s="105">
        <v>136.77500000000001</v>
      </c>
      <c r="O18" s="105">
        <v>432.892875</v>
      </c>
      <c r="P18" s="107">
        <f t="shared" si="0"/>
        <v>0.10727450980392157</v>
      </c>
      <c r="Q18" s="108">
        <v>46204</v>
      </c>
    </row>
    <row r="19" spans="1:17" s="104" customFormat="1" ht="14.1" customHeight="1" x14ac:dyDescent="0.2">
      <c r="A19" s="104">
        <v>297</v>
      </c>
      <c r="B19" s="104">
        <v>9920</v>
      </c>
      <c r="C19" s="104" t="s">
        <v>1334</v>
      </c>
      <c r="D19" s="104" t="s">
        <v>1105</v>
      </c>
      <c r="E19" s="104" t="s">
        <v>1122</v>
      </c>
      <c r="F19" s="104" t="s">
        <v>1083</v>
      </c>
      <c r="G19" s="104" t="s">
        <v>2204</v>
      </c>
      <c r="H19" s="104">
        <v>62019252</v>
      </c>
      <c r="I19" s="104" t="s">
        <v>108</v>
      </c>
      <c r="J19" s="104" t="s">
        <v>86</v>
      </c>
      <c r="K19" s="108">
        <v>44559</v>
      </c>
      <c r="L19" s="105">
        <v>654.23199999999997</v>
      </c>
      <c r="M19" s="105">
        <v>2300.2142899999999</v>
      </c>
      <c r="N19" s="105">
        <v>296.70087000000001</v>
      </c>
      <c r="O19" s="105">
        <v>1078.80436332</v>
      </c>
      <c r="P19" s="107">
        <f t="shared" si="0"/>
        <v>0.45351017681800954</v>
      </c>
      <c r="Q19" s="108">
        <v>48061</v>
      </c>
    </row>
    <row r="20" spans="1:17" s="104" customFormat="1" ht="14.1" customHeight="1" x14ac:dyDescent="0.2">
      <c r="A20" s="104">
        <v>297</v>
      </c>
      <c r="B20" s="104">
        <v>9920</v>
      </c>
      <c r="C20" s="104" t="s">
        <v>1334</v>
      </c>
      <c r="D20" s="104" t="s">
        <v>1090</v>
      </c>
      <c r="E20" s="104">
        <v>514208818</v>
      </c>
      <c r="F20" s="104" t="s">
        <v>179</v>
      </c>
      <c r="G20" s="104" t="s">
        <v>1120</v>
      </c>
      <c r="H20" s="104">
        <v>62019112</v>
      </c>
      <c r="I20" s="104" t="s">
        <v>108</v>
      </c>
      <c r="J20" s="104" t="s">
        <v>77</v>
      </c>
      <c r="K20" s="108">
        <v>44515</v>
      </c>
      <c r="L20" s="105">
        <v>1000</v>
      </c>
      <c r="M20" s="105">
        <v>3102</v>
      </c>
      <c r="N20" s="105">
        <v>240</v>
      </c>
      <c r="O20" s="105">
        <v>759.6</v>
      </c>
      <c r="P20" s="107">
        <f t="shared" si="0"/>
        <v>0.24</v>
      </c>
      <c r="Q20" s="108">
        <v>46022</v>
      </c>
    </row>
    <row r="21" spans="1:17" s="104" customFormat="1" ht="14.1" customHeight="1" x14ac:dyDescent="0.2">
      <c r="A21" s="104">
        <v>297</v>
      </c>
      <c r="B21" s="104">
        <v>9920</v>
      </c>
      <c r="C21" s="104" t="s">
        <v>1334</v>
      </c>
      <c r="D21" s="104" t="s">
        <v>1092</v>
      </c>
      <c r="E21" s="104">
        <v>364800114</v>
      </c>
      <c r="F21" s="104" t="s">
        <v>1022</v>
      </c>
      <c r="G21" s="104" t="s">
        <v>1119</v>
      </c>
      <c r="H21" s="104">
        <v>62019161</v>
      </c>
      <c r="I21" s="104" t="s">
        <v>108</v>
      </c>
      <c r="J21" s="104" t="s">
        <v>77</v>
      </c>
      <c r="K21" s="108">
        <v>44510</v>
      </c>
      <c r="L21" s="105">
        <v>500</v>
      </c>
      <c r="M21" s="105">
        <v>1614.5</v>
      </c>
      <c r="N21" s="105">
        <v>60</v>
      </c>
      <c r="O21" s="105">
        <v>189.9</v>
      </c>
      <c r="P21" s="107">
        <f t="shared" si="0"/>
        <v>0.12</v>
      </c>
      <c r="Q21" s="108">
        <v>48884</v>
      </c>
    </row>
    <row r="22" spans="1:17" s="104" customFormat="1" ht="14.1" customHeight="1" x14ac:dyDescent="0.2">
      <c r="A22" s="104">
        <v>297</v>
      </c>
      <c r="B22" s="104">
        <v>9920</v>
      </c>
      <c r="C22" s="104" t="s">
        <v>1334</v>
      </c>
      <c r="D22" s="104" t="s">
        <v>1116</v>
      </c>
      <c r="E22" s="104">
        <v>862034928</v>
      </c>
      <c r="F22" s="104" t="s">
        <v>1022</v>
      </c>
      <c r="G22" s="104" t="s">
        <v>1117</v>
      </c>
      <c r="H22" s="104">
        <v>62018106</v>
      </c>
      <c r="I22" s="104" t="s">
        <v>108</v>
      </c>
      <c r="J22" s="104" t="s">
        <v>86</v>
      </c>
      <c r="K22" s="108">
        <v>44516</v>
      </c>
      <c r="L22" s="105">
        <v>1000</v>
      </c>
      <c r="M22" s="105">
        <v>3513.6</v>
      </c>
      <c r="N22" s="105">
        <v>99.824629999999999</v>
      </c>
      <c r="O22" s="105">
        <v>362.96235467999998</v>
      </c>
      <c r="P22" s="107">
        <f t="shared" si="0"/>
        <v>9.9824629999999998E-2</v>
      </c>
      <c r="Q22" s="108">
        <v>47880</v>
      </c>
    </row>
    <row r="23" spans="1:17" s="104" customFormat="1" ht="14.1" customHeight="1" x14ac:dyDescent="0.2">
      <c r="A23" s="104">
        <v>297</v>
      </c>
      <c r="B23" s="104">
        <v>9920</v>
      </c>
      <c r="C23" s="104" t="s">
        <v>1334</v>
      </c>
      <c r="D23" s="104" t="s">
        <v>1050</v>
      </c>
      <c r="E23" s="104">
        <v>540290103</v>
      </c>
      <c r="F23" s="104" t="s">
        <v>179</v>
      </c>
      <c r="G23" s="104" t="s">
        <v>1051</v>
      </c>
      <c r="H23" s="104">
        <v>50006980</v>
      </c>
      <c r="I23" s="104" t="s">
        <v>108</v>
      </c>
      <c r="J23" s="104" t="s">
        <v>79</v>
      </c>
      <c r="K23" s="108">
        <v>44489</v>
      </c>
      <c r="L23" s="105">
        <v>5600</v>
      </c>
      <c r="M23" s="105">
        <v>5600</v>
      </c>
      <c r="N23" s="105">
        <v>1660.7619999999999</v>
      </c>
      <c r="O23" s="105">
        <v>1660.7619999999999</v>
      </c>
      <c r="P23" s="107">
        <f t="shared" si="0"/>
        <v>0.29656464285714285</v>
      </c>
      <c r="Q23" s="108">
        <v>46327</v>
      </c>
    </row>
    <row r="24" spans="1:17" s="104" customFormat="1" ht="14.1" customHeight="1" x14ac:dyDescent="0.2">
      <c r="A24" s="104">
        <v>297</v>
      </c>
      <c r="B24" s="104">
        <v>9920</v>
      </c>
      <c r="C24" s="104" t="s">
        <v>1334</v>
      </c>
      <c r="D24" s="104" t="s">
        <v>1113</v>
      </c>
      <c r="E24" s="104">
        <v>5717268</v>
      </c>
      <c r="F24" s="104" t="s">
        <v>1083</v>
      </c>
      <c r="G24" s="104" t="s">
        <v>1114</v>
      </c>
      <c r="H24" s="104">
        <v>62006507</v>
      </c>
      <c r="I24" s="104" t="s">
        <v>108</v>
      </c>
      <c r="J24" s="104" t="s">
        <v>77</v>
      </c>
      <c r="K24" s="108">
        <v>44510</v>
      </c>
      <c r="L24" s="105">
        <v>900</v>
      </c>
      <c r="M24" s="105">
        <v>2906.1</v>
      </c>
      <c r="N24" s="105">
        <v>214.65848</v>
      </c>
      <c r="O24" s="105">
        <v>679.39408920000005</v>
      </c>
      <c r="P24" s="107">
        <f t="shared" si="0"/>
        <v>0.23850942222222221</v>
      </c>
      <c r="Q24" s="108">
        <v>46142</v>
      </c>
    </row>
    <row r="25" spans="1:17" s="104" customFormat="1" ht="14.1" customHeight="1" x14ac:dyDescent="0.2">
      <c r="A25" s="104">
        <v>297</v>
      </c>
      <c r="B25" s="104">
        <v>9920</v>
      </c>
      <c r="C25" s="104" t="s">
        <v>1334</v>
      </c>
      <c r="D25" s="104" t="s">
        <v>1147</v>
      </c>
      <c r="E25" s="104">
        <v>540295888</v>
      </c>
      <c r="F25" s="104" t="s">
        <v>1022</v>
      </c>
      <c r="G25" s="104" t="s">
        <v>1148</v>
      </c>
      <c r="H25" s="104">
        <v>62019047</v>
      </c>
      <c r="I25" s="104" t="s">
        <v>108</v>
      </c>
      <c r="J25" s="104" t="s">
        <v>86</v>
      </c>
      <c r="K25" s="108">
        <v>44745</v>
      </c>
      <c r="L25" s="105">
        <v>780</v>
      </c>
      <c r="M25" s="105">
        <v>2773.6019999999999</v>
      </c>
      <c r="N25" s="105">
        <v>319.387</v>
      </c>
      <c r="O25" s="105">
        <v>1161.2911320000001</v>
      </c>
      <c r="P25" s="107">
        <f t="shared" si="0"/>
        <v>0.40947051282051283</v>
      </c>
      <c r="Q25" s="108">
        <v>47664</v>
      </c>
    </row>
    <row r="26" spans="1:17" s="104" customFormat="1" ht="14.1" customHeight="1" x14ac:dyDescent="0.2">
      <c r="A26" s="104">
        <v>297</v>
      </c>
      <c r="B26" s="104">
        <v>9920</v>
      </c>
      <c r="C26" s="104" t="s">
        <v>1334</v>
      </c>
      <c r="D26" s="104" t="s">
        <v>1143</v>
      </c>
      <c r="E26" s="104" t="s">
        <v>1144</v>
      </c>
      <c r="F26" s="104" t="s">
        <v>1083</v>
      </c>
      <c r="G26" s="104" t="s">
        <v>1145</v>
      </c>
      <c r="H26" s="104">
        <v>62016654</v>
      </c>
      <c r="I26" s="104" t="s">
        <v>108</v>
      </c>
      <c r="J26" s="104" t="s">
        <v>77</v>
      </c>
      <c r="K26" s="108">
        <v>44543</v>
      </c>
      <c r="L26" s="105">
        <v>2000</v>
      </c>
      <c r="M26" s="105">
        <v>6202</v>
      </c>
      <c r="N26" s="105">
        <v>360</v>
      </c>
      <c r="O26" s="105">
        <v>1139.4000000000001</v>
      </c>
      <c r="P26" s="107">
        <f t="shared" si="0"/>
        <v>0.18</v>
      </c>
      <c r="Q26" s="108">
        <v>47484</v>
      </c>
    </row>
    <row r="27" spans="1:17" s="104" customFormat="1" ht="14.1" customHeight="1" x14ac:dyDescent="0.2">
      <c r="A27" s="104">
        <v>297</v>
      </c>
      <c r="B27" s="104">
        <v>9920</v>
      </c>
      <c r="C27" s="104" t="s">
        <v>1334</v>
      </c>
      <c r="D27" s="104" t="s">
        <v>1102</v>
      </c>
      <c r="E27" s="104">
        <v>540296522</v>
      </c>
      <c r="F27" s="104" t="s">
        <v>1022</v>
      </c>
      <c r="G27" s="104" t="s">
        <v>1138</v>
      </c>
      <c r="H27" s="104">
        <v>62018528</v>
      </c>
      <c r="I27" s="104" t="s">
        <v>108</v>
      </c>
      <c r="J27" s="104" t="s">
        <v>86</v>
      </c>
      <c r="K27" s="108">
        <v>44733</v>
      </c>
      <c r="L27" s="105">
        <v>1000</v>
      </c>
      <c r="M27" s="105">
        <v>3648.4</v>
      </c>
      <c r="N27" s="105">
        <v>86.016999999999996</v>
      </c>
      <c r="O27" s="105">
        <v>312.757812</v>
      </c>
      <c r="P27" s="107">
        <f t="shared" si="0"/>
        <v>8.6016999999999996E-2</v>
      </c>
      <c r="Q27" s="108">
        <v>47333</v>
      </c>
    </row>
    <row r="28" spans="1:17" s="104" customFormat="1" ht="14.1" customHeight="1" x14ac:dyDescent="0.2">
      <c r="A28" s="104">
        <v>297</v>
      </c>
      <c r="B28" s="104">
        <v>9920</v>
      </c>
      <c r="C28" s="104" t="s">
        <v>1334</v>
      </c>
      <c r="D28" s="104" t="s">
        <v>1136</v>
      </c>
      <c r="E28" s="104">
        <v>851058800</v>
      </c>
      <c r="F28" s="104" t="s">
        <v>1083</v>
      </c>
      <c r="G28" s="104" t="s">
        <v>1137</v>
      </c>
      <c r="H28" s="104">
        <v>62019096</v>
      </c>
      <c r="I28" s="104" t="s">
        <v>108</v>
      </c>
      <c r="J28" s="104" t="s">
        <v>77</v>
      </c>
      <c r="K28" s="108">
        <v>44480</v>
      </c>
      <c r="L28" s="105">
        <v>675</v>
      </c>
      <c r="M28" s="105">
        <v>2098.5749999999998</v>
      </c>
      <c r="N28" s="105">
        <v>24.282709999999998</v>
      </c>
      <c r="O28" s="105">
        <v>76.85477714999999</v>
      </c>
      <c r="P28" s="107">
        <f t="shared" si="0"/>
        <v>3.5974385185185184E-2</v>
      </c>
      <c r="Q28" s="108">
        <v>47543</v>
      </c>
    </row>
    <row r="29" spans="1:17" s="104" customFormat="1" ht="14.1" customHeight="1" x14ac:dyDescent="0.2">
      <c r="A29" s="104">
        <v>297</v>
      </c>
      <c r="B29" s="104">
        <v>9920</v>
      </c>
      <c r="C29" s="104" t="s">
        <v>1334</v>
      </c>
      <c r="D29" s="104" t="s">
        <v>1116</v>
      </c>
      <c r="E29" s="104">
        <v>862034928</v>
      </c>
      <c r="F29" s="104" t="s">
        <v>1022</v>
      </c>
      <c r="G29" s="104" t="s">
        <v>1135</v>
      </c>
      <c r="H29" s="104">
        <v>62018940</v>
      </c>
      <c r="I29" s="104" t="s">
        <v>108</v>
      </c>
      <c r="J29" s="104" t="s">
        <v>86</v>
      </c>
      <c r="K29" s="108">
        <v>44515</v>
      </c>
      <c r="L29" s="105">
        <v>1250</v>
      </c>
      <c r="M29" s="105">
        <v>4440.5</v>
      </c>
      <c r="N29" s="105">
        <v>219.20799</v>
      </c>
      <c r="O29" s="105">
        <v>797.04025164000006</v>
      </c>
      <c r="P29" s="107">
        <f t="shared" si="0"/>
        <v>0.17536639200000001</v>
      </c>
      <c r="Q29" s="108">
        <v>48061</v>
      </c>
    </row>
    <row r="30" spans="1:17" s="104" customFormat="1" ht="14.1" customHeight="1" x14ac:dyDescent="0.2">
      <c r="A30" s="104">
        <v>297</v>
      </c>
      <c r="B30" s="104">
        <v>9920</v>
      </c>
      <c r="C30" s="104" t="s">
        <v>1334</v>
      </c>
      <c r="D30" s="104" t="s">
        <v>1092</v>
      </c>
      <c r="E30" s="104">
        <v>364800114</v>
      </c>
      <c r="F30" s="104" t="s">
        <v>1022</v>
      </c>
      <c r="G30" s="104" t="s">
        <v>1131</v>
      </c>
      <c r="H30" s="104">
        <v>62009048</v>
      </c>
      <c r="I30" s="104" t="s">
        <v>108</v>
      </c>
      <c r="J30" s="104" t="s">
        <v>77</v>
      </c>
      <c r="K30" s="108">
        <v>44546</v>
      </c>
      <c r="L30" s="105">
        <v>1600</v>
      </c>
      <c r="M30" s="105">
        <v>4969.6000000000004</v>
      </c>
      <c r="N30" s="105">
        <v>104</v>
      </c>
      <c r="O30" s="105">
        <v>329.16</v>
      </c>
      <c r="P30" s="107">
        <f t="shared" si="0"/>
        <v>6.5000000000000002E-2</v>
      </c>
      <c r="Q30" s="108">
        <v>48165</v>
      </c>
    </row>
    <row r="31" spans="1:17" s="104" customFormat="1" ht="14.1" customHeight="1" x14ac:dyDescent="0.2">
      <c r="A31" s="104">
        <v>297</v>
      </c>
      <c r="B31" s="104">
        <v>9920</v>
      </c>
      <c r="C31" s="104" t="s">
        <v>1334</v>
      </c>
      <c r="D31" s="104" t="s">
        <v>1099</v>
      </c>
      <c r="E31" s="104">
        <v>698887008</v>
      </c>
      <c r="F31" s="104" t="s">
        <v>1083</v>
      </c>
      <c r="G31" s="104" t="s">
        <v>1128</v>
      </c>
      <c r="H31" s="104">
        <v>62020623</v>
      </c>
      <c r="I31" s="104" t="s">
        <v>108</v>
      </c>
      <c r="J31" s="104" t="s">
        <v>77</v>
      </c>
      <c r="K31" s="108">
        <v>44740</v>
      </c>
      <c r="L31" s="105">
        <v>1500</v>
      </c>
      <c r="M31" s="105">
        <v>5154</v>
      </c>
      <c r="N31" s="105">
        <v>169.88800000000001</v>
      </c>
      <c r="O31" s="105">
        <v>537.69551999999999</v>
      </c>
      <c r="P31" s="107">
        <f t="shared" si="0"/>
        <v>0.11325866666666667</v>
      </c>
      <c r="Q31" s="108">
        <v>46539</v>
      </c>
    </row>
    <row r="32" spans="1:17" s="104" customFormat="1" ht="14.1" customHeight="1" x14ac:dyDescent="0.2">
      <c r="A32" s="104">
        <v>297</v>
      </c>
      <c r="B32" s="104">
        <v>9920</v>
      </c>
      <c r="C32" s="104" t="s">
        <v>1334</v>
      </c>
      <c r="D32" s="104" t="s">
        <v>1167</v>
      </c>
      <c r="E32" s="104">
        <v>949417</v>
      </c>
      <c r="F32" s="104" t="s">
        <v>1022</v>
      </c>
      <c r="G32" s="104" t="s">
        <v>1168</v>
      </c>
      <c r="H32" s="104">
        <v>62020680</v>
      </c>
      <c r="I32" s="104" t="s">
        <v>108</v>
      </c>
      <c r="J32" s="104" t="s">
        <v>77</v>
      </c>
      <c r="K32" s="108">
        <v>44767</v>
      </c>
      <c r="L32" s="105">
        <v>1000</v>
      </c>
      <c r="M32" s="105">
        <v>3440</v>
      </c>
      <c r="N32" s="105">
        <v>83.128</v>
      </c>
      <c r="O32" s="105">
        <v>263.10012</v>
      </c>
      <c r="P32" s="107">
        <f t="shared" si="0"/>
        <v>8.3127999999999994E-2</v>
      </c>
      <c r="Q32" s="108">
        <v>46935</v>
      </c>
    </row>
    <row r="33" spans="1:17" s="104" customFormat="1" ht="14.1" customHeight="1" x14ac:dyDescent="0.2">
      <c r="A33" s="104">
        <v>297</v>
      </c>
      <c r="B33" s="104">
        <v>9920</v>
      </c>
      <c r="C33" s="104" t="s">
        <v>1334</v>
      </c>
      <c r="D33" s="104" t="s">
        <v>1042</v>
      </c>
      <c r="E33" s="104">
        <v>516014008</v>
      </c>
      <c r="F33" s="104" t="s">
        <v>179</v>
      </c>
      <c r="G33" s="104" t="s">
        <v>1073</v>
      </c>
      <c r="H33" s="104">
        <v>50007905</v>
      </c>
      <c r="I33" s="104" t="s">
        <v>108</v>
      </c>
      <c r="J33" s="104" t="s">
        <v>79</v>
      </c>
      <c r="K33" s="108">
        <v>45033</v>
      </c>
      <c r="L33" s="105">
        <v>4150</v>
      </c>
      <c r="M33" s="105">
        <v>4150</v>
      </c>
      <c r="N33" s="105">
        <v>2199.5</v>
      </c>
      <c r="O33" s="105">
        <v>2199.5</v>
      </c>
      <c r="P33" s="107">
        <f t="shared" si="0"/>
        <v>0.53</v>
      </c>
      <c r="Q33" s="108">
        <v>47939</v>
      </c>
    </row>
    <row r="34" spans="1:17" s="104" customFormat="1" ht="14.1" customHeight="1" x14ac:dyDescent="0.2">
      <c r="A34" s="104">
        <v>297</v>
      </c>
      <c r="B34" s="104">
        <v>9920</v>
      </c>
      <c r="C34" s="104" t="s">
        <v>1334</v>
      </c>
      <c r="D34" s="104" t="s">
        <v>1070</v>
      </c>
      <c r="E34" s="104">
        <v>2364352515</v>
      </c>
      <c r="F34" s="104" t="s">
        <v>1022</v>
      </c>
      <c r="G34" s="104" t="s">
        <v>1071</v>
      </c>
      <c r="H34" s="104">
        <v>50007954</v>
      </c>
      <c r="I34" s="104" t="s">
        <v>108</v>
      </c>
      <c r="J34" s="104" t="s">
        <v>79</v>
      </c>
      <c r="K34" s="108">
        <v>45040</v>
      </c>
      <c r="L34" s="105">
        <v>6000</v>
      </c>
      <c r="M34" s="105">
        <v>6000</v>
      </c>
      <c r="N34" s="105">
        <v>3084.5</v>
      </c>
      <c r="O34" s="105">
        <v>3084.5</v>
      </c>
      <c r="P34" s="107">
        <f t="shared" si="0"/>
        <v>0.51408333333333334</v>
      </c>
      <c r="Q34" s="108">
        <v>47574</v>
      </c>
    </row>
    <row r="35" spans="1:17" s="104" customFormat="1" ht="14.1" customHeight="1" x14ac:dyDescent="0.2">
      <c r="A35" s="104">
        <v>297</v>
      </c>
      <c r="B35" s="104">
        <v>9920</v>
      </c>
      <c r="C35" s="104" t="s">
        <v>1334</v>
      </c>
      <c r="D35" s="104" t="s">
        <v>1132</v>
      </c>
      <c r="E35" s="104" t="s">
        <v>1160</v>
      </c>
      <c r="F35" s="104" t="s">
        <v>1022</v>
      </c>
      <c r="G35" s="104" t="s">
        <v>1161</v>
      </c>
      <c r="H35" s="104">
        <v>62021167</v>
      </c>
      <c r="I35" s="104" t="s">
        <v>108</v>
      </c>
      <c r="J35" s="104" t="s">
        <v>77</v>
      </c>
      <c r="K35" s="108">
        <v>45143</v>
      </c>
      <c r="L35" s="105">
        <v>1160</v>
      </c>
      <c r="M35" s="105">
        <v>4214.28</v>
      </c>
      <c r="N35" s="105">
        <v>23.2</v>
      </c>
      <c r="O35" s="105">
        <v>73.427999999999997</v>
      </c>
      <c r="P35" s="107">
        <f t="shared" si="0"/>
        <v>0.02</v>
      </c>
      <c r="Q35" s="108">
        <v>47453</v>
      </c>
    </row>
    <row r="36" spans="1:17" s="104" customFormat="1" ht="14.1" customHeight="1" x14ac:dyDescent="0.2">
      <c r="A36" s="104">
        <v>297</v>
      </c>
      <c r="B36" s="104">
        <v>9920</v>
      </c>
      <c r="C36" s="104" t="s">
        <v>1334</v>
      </c>
      <c r="D36" s="104" t="s">
        <v>1032</v>
      </c>
      <c r="E36" s="104">
        <v>530278654</v>
      </c>
      <c r="F36" s="104" t="s">
        <v>1022</v>
      </c>
      <c r="G36" s="104" t="s">
        <v>1158</v>
      </c>
      <c r="H36" s="104">
        <v>62021470</v>
      </c>
      <c r="I36" s="104" t="s">
        <v>108</v>
      </c>
      <c r="J36" s="104" t="s">
        <v>77</v>
      </c>
      <c r="K36" s="108">
        <v>45222</v>
      </c>
      <c r="L36" s="105">
        <v>1300</v>
      </c>
      <c r="M36" s="105">
        <v>5280.6</v>
      </c>
      <c r="N36" s="105">
        <v>708.5</v>
      </c>
      <c r="O36" s="105">
        <v>2242.4025000000001</v>
      </c>
      <c r="P36" s="107">
        <f t="shared" si="0"/>
        <v>0.54500000000000004</v>
      </c>
      <c r="Q36" s="108">
        <v>48853</v>
      </c>
    </row>
    <row r="37" spans="1:17" s="104" customFormat="1" ht="14.1" customHeight="1" x14ac:dyDescent="0.2">
      <c r="A37" s="104">
        <v>297</v>
      </c>
      <c r="B37" s="104">
        <v>9920</v>
      </c>
      <c r="C37" s="104" t="s">
        <v>1334</v>
      </c>
      <c r="D37" s="104" t="s">
        <v>1132</v>
      </c>
      <c r="E37" s="104">
        <v>796442</v>
      </c>
      <c r="F37" s="104" t="s">
        <v>1022</v>
      </c>
      <c r="G37" s="104" t="s">
        <v>1153</v>
      </c>
      <c r="H37" s="104">
        <v>62021589</v>
      </c>
      <c r="I37" s="104" t="s">
        <v>108</v>
      </c>
      <c r="J37" s="104" t="s">
        <v>85</v>
      </c>
      <c r="K37" s="108">
        <v>45365</v>
      </c>
      <c r="L37" s="105">
        <v>600</v>
      </c>
      <c r="M37" s="105">
        <v>2783.7</v>
      </c>
      <c r="N37" s="105">
        <v>330</v>
      </c>
      <c r="O37" s="105">
        <v>1381.809</v>
      </c>
      <c r="P37" s="107">
        <f t="shared" si="0"/>
        <v>0.55000000000000004</v>
      </c>
      <c r="Q37" s="108">
        <v>47178</v>
      </c>
    </row>
    <row r="38" spans="1:17" s="104" customFormat="1" ht="14.1" customHeight="1" x14ac:dyDescent="0.2">
      <c r="A38" s="104">
        <v>297</v>
      </c>
      <c r="B38" s="104">
        <v>9920</v>
      </c>
      <c r="C38" s="104" t="s">
        <v>1334</v>
      </c>
      <c r="D38" s="104" t="s">
        <v>1149</v>
      </c>
      <c r="E38" s="104" t="s">
        <v>1150</v>
      </c>
      <c r="F38" s="104" t="s">
        <v>1083</v>
      </c>
      <c r="G38" s="104" t="s">
        <v>1151</v>
      </c>
      <c r="H38" s="104">
        <v>62021704</v>
      </c>
      <c r="I38" s="104" t="s">
        <v>108</v>
      </c>
      <c r="J38" s="104" t="s">
        <v>77</v>
      </c>
      <c r="K38" s="108">
        <v>45460</v>
      </c>
      <c r="L38" s="105">
        <v>450</v>
      </c>
      <c r="M38" s="105">
        <v>1679.4</v>
      </c>
      <c r="N38" s="105">
        <v>22.489000000000001</v>
      </c>
      <c r="O38" s="105">
        <v>71.177684999999997</v>
      </c>
      <c r="P38" s="107">
        <f t="shared" si="0"/>
        <v>4.9975555555555558E-2</v>
      </c>
      <c r="Q38" s="108">
        <v>47757</v>
      </c>
    </row>
    <row r="39" spans="1:17" s="104" customFormat="1" ht="14.1" customHeight="1" x14ac:dyDescent="0.2">
      <c r="A39" s="104">
        <v>297</v>
      </c>
      <c r="B39" s="104">
        <v>9920</v>
      </c>
      <c r="C39" s="104" t="s">
        <v>1334</v>
      </c>
      <c r="D39" s="104" t="s">
        <v>1198</v>
      </c>
      <c r="E39" s="104" t="s">
        <v>2205</v>
      </c>
      <c r="F39" s="104" t="s">
        <v>1022</v>
      </c>
      <c r="G39" s="104" t="s">
        <v>1200</v>
      </c>
      <c r="H39" s="104">
        <v>62022090</v>
      </c>
      <c r="I39" s="104" t="s">
        <v>108</v>
      </c>
      <c r="J39" s="104" t="s">
        <v>77</v>
      </c>
      <c r="K39" s="108">
        <v>45645</v>
      </c>
      <c r="L39" s="105">
        <v>1200</v>
      </c>
      <c r="M39" s="105">
        <v>4341.6000000000004</v>
      </c>
      <c r="N39" s="105">
        <v>806.726</v>
      </c>
      <c r="O39" s="105">
        <v>2553.2877899999999</v>
      </c>
      <c r="P39" s="107">
        <f t="shared" si="0"/>
        <v>0.67227166666666671</v>
      </c>
      <c r="Q39" s="108">
        <v>47574</v>
      </c>
    </row>
    <row r="40" spans="1:17" s="104" customFormat="1" ht="14.1" customHeight="1" x14ac:dyDescent="0.2">
      <c r="A40" s="104">
        <v>297</v>
      </c>
      <c r="B40" s="104">
        <v>9920</v>
      </c>
      <c r="C40" s="104" t="s">
        <v>1334</v>
      </c>
      <c r="D40" s="104" t="s">
        <v>1193</v>
      </c>
      <c r="E40" s="104" t="s">
        <v>1194</v>
      </c>
      <c r="F40" s="104" t="s">
        <v>1083</v>
      </c>
      <c r="G40" s="104" t="s">
        <v>1195</v>
      </c>
      <c r="H40" s="104">
        <v>62022173</v>
      </c>
      <c r="I40" s="104" t="s">
        <v>108</v>
      </c>
      <c r="J40" s="104" t="s">
        <v>86</v>
      </c>
      <c r="K40" s="108">
        <v>45701</v>
      </c>
      <c r="L40" s="105">
        <v>1100</v>
      </c>
      <c r="M40" s="105">
        <v>4461.84</v>
      </c>
      <c r="N40" s="105">
        <v>792</v>
      </c>
      <c r="O40" s="105">
        <v>2879.712</v>
      </c>
      <c r="P40" s="107">
        <f t="shared" si="0"/>
        <v>0.72</v>
      </c>
      <c r="Q40" s="108">
        <v>47526</v>
      </c>
    </row>
    <row r="41" spans="1:17" s="104" customFormat="1" ht="14.1" customHeight="1" x14ac:dyDescent="0.2">
      <c r="A41" s="104">
        <v>297</v>
      </c>
      <c r="B41" s="104">
        <v>9920</v>
      </c>
      <c r="C41" s="104" t="s">
        <v>1334</v>
      </c>
      <c r="D41" s="104" t="s">
        <v>1188</v>
      </c>
      <c r="E41" s="104">
        <v>4310</v>
      </c>
      <c r="F41" s="104" t="s">
        <v>1022</v>
      </c>
      <c r="G41" s="104" t="s">
        <v>1190</v>
      </c>
      <c r="H41" s="104">
        <v>62022298</v>
      </c>
      <c r="I41" s="104" t="s">
        <v>108</v>
      </c>
      <c r="J41" s="104" t="s">
        <v>77</v>
      </c>
      <c r="K41" s="108">
        <v>45740</v>
      </c>
      <c r="L41" s="105">
        <v>1200</v>
      </c>
      <c r="M41" s="105">
        <v>4073.3</v>
      </c>
      <c r="N41" s="105">
        <v>790.60115000000008</v>
      </c>
      <c r="O41" s="105">
        <v>2502.2526397500001</v>
      </c>
      <c r="P41" s="107">
        <f t="shared" si="0"/>
        <v>0.65883429166666674</v>
      </c>
      <c r="Q41" s="108">
        <v>47565</v>
      </c>
    </row>
    <row r="42" spans="1:17" s="104" customFormat="1" ht="14.1" customHeight="1" x14ac:dyDescent="0.2">
      <c r="A42" s="104">
        <v>297</v>
      </c>
      <c r="B42" s="104">
        <v>9920</v>
      </c>
      <c r="C42" s="104" t="s">
        <v>1334</v>
      </c>
      <c r="D42" s="104" t="s">
        <v>1096</v>
      </c>
      <c r="E42" s="104">
        <v>12902</v>
      </c>
      <c r="F42" s="104" t="s">
        <v>1022</v>
      </c>
      <c r="G42" s="104" t="s">
        <v>1186</v>
      </c>
      <c r="H42" s="104">
        <v>62022322</v>
      </c>
      <c r="I42" s="104" t="s">
        <v>108</v>
      </c>
      <c r="J42" s="104" t="s">
        <v>77</v>
      </c>
      <c r="K42" s="108">
        <v>45754</v>
      </c>
      <c r="L42" s="105">
        <v>1200</v>
      </c>
      <c r="M42" s="105">
        <v>4525.2</v>
      </c>
      <c r="N42" s="105">
        <v>974.40784999999994</v>
      </c>
      <c r="O42" s="105">
        <v>3084.0008452499997</v>
      </c>
      <c r="P42" s="107">
        <f t="shared" si="0"/>
        <v>0.81200654166666664</v>
      </c>
      <c r="Q42" s="108">
        <v>47579</v>
      </c>
    </row>
    <row r="43" spans="1:17" s="104" customFormat="1" ht="14.1" customHeight="1" x14ac:dyDescent="0.2">
      <c r="A43" s="104">
        <v>297</v>
      </c>
      <c r="B43" s="104">
        <v>9920</v>
      </c>
      <c r="C43" s="104" t="s">
        <v>1334</v>
      </c>
      <c r="D43" s="104" t="s">
        <v>1182</v>
      </c>
      <c r="E43" s="104">
        <v>2708590</v>
      </c>
      <c r="F43" s="104" t="s">
        <v>1022</v>
      </c>
      <c r="G43" s="104" t="s">
        <v>1183</v>
      </c>
      <c r="H43" s="104">
        <v>62022470</v>
      </c>
      <c r="I43" s="104" t="s">
        <v>108</v>
      </c>
      <c r="J43" s="104" t="s">
        <v>77</v>
      </c>
      <c r="K43" s="108">
        <v>45778</v>
      </c>
      <c r="L43" s="105">
        <v>1000</v>
      </c>
      <c r="M43" s="105">
        <v>3614</v>
      </c>
      <c r="N43" s="105">
        <v>968.96699999999998</v>
      </c>
      <c r="O43" s="105">
        <v>3066.7805550000003</v>
      </c>
      <c r="P43" s="107">
        <f t="shared" si="0"/>
        <v>0.96896700000000002</v>
      </c>
      <c r="Q43" s="108">
        <v>49430</v>
      </c>
    </row>
    <row r="44" spans="1:17" s="104" customFormat="1" ht="14.1" customHeight="1" x14ac:dyDescent="0.2">
      <c r="A44" s="104">
        <v>297</v>
      </c>
      <c r="B44" s="104">
        <v>9920</v>
      </c>
      <c r="C44" s="104" t="s">
        <v>1334</v>
      </c>
      <c r="D44" s="104" t="s">
        <v>1046</v>
      </c>
      <c r="E44" s="104">
        <v>540299070</v>
      </c>
      <c r="F44" s="104" t="s">
        <v>1022</v>
      </c>
      <c r="G44" s="104" t="s">
        <v>1047</v>
      </c>
      <c r="H44" s="104">
        <v>62019179</v>
      </c>
      <c r="I44" s="104" t="s">
        <v>108</v>
      </c>
      <c r="J44" s="104" t="s">
        <v>77</v>
      </c>
      <c r="K44" s="108">
        <v>44595</v>
      </c>
      <c r="L44" s="105">
        <v>350</v>
      </c>
      <c r="M44" s="105">
        <v>1115.0999999999999</v>
      </c>
      <c r="N44" s="105">
        <v>94.5</v>
      </c>
      <c r="O44" s="105">
        <v>299.09249999999997</v>
      </c>
      <c r="P44" s="107">
        <f t="shared" si="0"/>
        <v>0.27</v>
      </c>
      <c r="Q44" s="108">
        <v>46082</v>
      </c>
    </row>
    <row r="45" spans="1:17" s="104" customFormat="1" ht="14.1" customHeight="1" x14ac:dyDescent="0.2">
      <c r="A45" s="104">
        <v>297</v>
      </c>
      <c r="B45" s="104">
        <v>9922</v>
      </c>
      <c r="C45" s="104" t="s">
        <v>1334</v>
      </c>
      <c r="D45" s="104" t="s">
        <v>1174</v>
      </c>
      <c r="E45" s="104" t="s">
        <v>1175</v>
      </c>
      <c r="F45" s="104" t="s">
        <v>512</v>
      </c>
      <c r="G45" s="104" t="s">
        <v>1176</v>
      </c>
      <c r="H45" s="104">
        <v>62022868</v>
      </c>
      <c r="I45" s="104" t="s">
        <v>108</v>
      </c>
      <c r="J45" s="104" t="s">
        <v>86</v>
      </c>
      <c r="K45" s="104" t="s">
        <v>1178</v>
      </c>
      <c r="L45" s="105">
        <v>1200</v>
      </c>
      <c r="M45" s="104">
        <f>L45*3.516</f>
        <v>4219.2</v>
      </c>
      <c r="N45" s="105">
        <v>732</v>
      </c>
      <c r="O45" s="104">
        <v>2661.5520000000001</v>
      </c>
      <c r="P45" s="107">
        <f t="shared" si="0"/>
        <v>0.61</v>
      </c>
    </row>
    <row r="46" spans="1:17" s="104" customFormat="1" ht="14.1" customHeight="1" x14ac:dyDescent="0.2">
      <c r="A46" s="104">
        <v>297</v>
      </c>
      <c r="B46" s="104">
        <v>9921</v>
      </c>
      <c r="C46" s="104" t="s">
        <v>1334</v>
      </c>
      <c r="D46" s="104" t="s">
        <v>1028</v>
      </c>
      <c r="E46" s="104">
        <v>550274542</v>
      </c>
      <c r="F46" s="104" t="s">
        <v>179</v>
      </c>
      <c r="G46" s="104" t="s">
        <v>1029</v>
      </c>
      <c r="H46" s="104">
        <v>100189869</v>
      </c>
      <c r="I46" s="104" t="s">
        <v>108</v>
      </c>
      <c r="J46" s="104" t="s">
        <v>79</v>
      </c>
      <c r="K46" s="108">
        <v>44922</v>
      </c>
      <c r="L46" s="105">
        <v>1000</v>
      </c>
      <c r="M46" s="105">
        <v>1000</v>
      </c>
      <c r="N46" s="105">
        <v>143.77000000000001</v>
      </c>
      <c r="O46" s="105">
        <v>143.77000000000001</v>
      </c>
      <c r="P46" s="107">
        <f t="shared" si="0"/>
        <v>0.14377000000000001</v>
      </c>
      <c r="Q46" s="108">
        <v>46393</v>
      </c>
    </row>
    <row r="47" spans="1:17" s="104" customFormat="1" ht="14.1" customHeight="1" x14ac:dyDescent="0.2">
      <c r="A47" s="104">
        <v>297</v>
      </c>
      <c r="B47" s="104">
        <v>9921</v>
      </c>
      <c r="C47" s="104" t="s">
        <v>1334</v>
      </c>
      <c r="D47" s="104" t="s">
        <v>1116</v>
      </c>
      <c r="E47" s="104">
        <v>862034928</v>
      </c>
      <c r="F47" s="104" t="s">
        <v>1022</v>
      </c>
      <c r="G47" s="104" t="s">
        <v>1117</v>
      </c>
      <c r="H47" s="104">
        <v>62018106</v>
      </c>
      <c r="I47" s="104" t="s">
        <v>108</v>
      </c>
      <c r="J47" s="104" t="s">
        <v>86</v>
      </c>
      <c r="K47" s="108">
        <v>44516</v>
      </c>
      <c r="L47" s="105">
        <v>150</v>
      </c>
      <c r="M47" s="105">
        <v>527.04</v>
      </c>
      <c r="N47" s="105">
        <v>13.852589999999999</v>
      </c>
      <c r="O47" s="105">
        <v>50.36801724</v>
      </c>
      <c r="P47" s="107">
        <f t="shared" si="0"/>
        <v>9.2350599999999991E-2</v>
      </c>
      <c r="Q47" s="108">
        <v>47880</v>
      </c>
    </row>
    <row r="48" spans="1:17" s="104" customFormat="1" ht="14.1" customHeight="1" x14ac:dyDescent="0.2">
      <c r="A48" s="104">
        <v>297</v>
      </c>
      <c r="B48" s="104">
        <v>9921</v>
      </c>
      <c r="C48" s="104" t="s">
        <v>1334</v>
      </c>
      <c r="D48" s="104" t="s">
        <v>1050</v>
      </c>
      <c r="E48" s="104">
        <v>540290103</v>
      </c>
      <c r="F48" s="104" t="s">
        <v>179</v>
      </c>
      <c r="G48" s="104" t="s">
        <v>1051</v>
      </c>
      <c r="H48" s="104">
        <v>50006980</v>
      </c>
      <c r="I48" s="104" t="s">
        <v>108</v>
      </c>
      <c r="J48" s="104" t="s">
        <v>79</v>
      </c>
      <c r="K48" s="108">
        <v>44489</v>
      </c>
      <c r="L48" s="105">
        <v>750</v>
      </c>
      <c r="M48" s="105">
        <v>750</v>
      </c>
      <c r="N48" s="105">
        <v>222.42400000000001</v>
      </c>
      <c r="O48" s="105">
        <v>222.42400000000001</v>
      </c>
      <c r="P48" s="107">
        <f t="shared" si="0"/>
        <v>0.29656533333333335</v>
      </c>
      <c r="Q48" s="108">
        <v>46327</v>
      </c>
    </row>
    <row r="49" spans="1:17" s="104" customFormat="1" ht="14.1" customHeight="1" x14ac:dyDescent="0.2">
      <c r="A49" s="104">
        <v>297</v>
      </c>
      <c r="B49" s="104">
        <v>9921</v>
      </c>
      <c r="C49" s="104" t="s">
        <v>1334</v>
      </c>
      <c r="D49" s="104" t="s">
        <v>1105</v>
      </c>
      <c r="E49" s="104" t="s">
        <v>1122</v>
      </c>
      <c r="F49" s="104" t="s">
        <v>1022</v>
      </c>
      <c r="G49" s="104" t="s">
        <v>2204</v>
      </c>
      <c r="H49" s="104">
        <v>62019252</v>
      </c>
      <c r="I49" s="104" t="s">
        <v>108</v>
      </c>
      <c r="J49" s="104" t="s">
        <v>86</v>
      </c>
      <c r="K49" s="108">
        <v>44559</v>
      </c>
      <c r="L49" s="105">
        <v>98.691000000000003</v>
      </c>
      <c r="M49" s="105">
        <v>346.98768999999999</v>
      </c>
      <c r="N49" s="105">
        <v>44.757370000000002</v>
      </c>
      <c r="O49" s="105">
        <v>162.73779732</v>
      </c>
      <c r="P49" s="107">
        <f t="shared" si="0"/>
        <v>0.4535101478351623</v>
      </c>
      <c r="Q49" s="108">
        <v>48061</v>
      </c>
    </row>
    <row r="50" spans="1:17" s="104" customFormat="1" ht="14.1" customHeight="1" x14ac:dyDescent="0.2">
      <c r="A50" s="104">
        <v>297</v>
      </c>
      <c r="B50" s="104">
        <v>9921</v>
      </c>
      <c r="C50" s="104" t="s">
        <v>1334</v>
      </c>
      <c r="D50" s="104" t="s">
        <v>1116</v>
      </c>
      <c r="E50" s="104">
        <v>862034928</v>
      </c>
      <c r="F50" s="104" t="s">
        <v>1022</v>
      </c>
      <c r="G50" s="104" t="s">
        <v>1135</v>
      </c>
      <c r="H50" s="104">
        <v>62018940</v>
      </c>
      <c r="I50" s="104" t="s">
        <v>108</v>
      </c>
      <c r="J50" s="104" t="s">
        <v>86</v>
      </c>
      <c r="K50" s="108">
        <v>44515</v>
      </c>
      <c r="L50" s="105">
        <v>200</v>
      </c>
      <c r="M50" s="105">
        <v>710.48</v>
      </c>
      <c r="N50" s="105">
        <v>35.073309999999999</v>
      </c>
      <c r="O50" s="105">
        <v>127.52655516</v>
      </c>
      <c r="P50" s="107">
        <f t="shared" si="0"/>
        <v>0.17536655000000001</v>
      </c>
      <c r="Q50" s="108">
        <v>48061</v>
      </c>
    </row>
    <row r="51" spans="1:17" s="104" customFormat="1" ht="14.1" customHeight="1" x14ac:dyDescent="0.2">
      <c r="A51" s="104">
        <v>297</v>
      </c>
      <c r="B51" s="104">
        <v>9921</v>
      </c>
      <c r="C51" s="104" t="s">
        <v>1334</v>
      </c>
      <c r="D51" s="104" t="s">
        <v>1046</v>
      </c>
      <c r="E51" s="104">
        <v>540278751</v>
      </c>
      <c r="F51" s="104" t="s">
        <v>179</v>
      </c>
      <c r="G51" s="104" t="s">
        <v>1049</v>
      </c>
      <c r="H51" s="104">
        <v>62010707</v>
      </c>
      <c r="I51" s="104" t="s">
        <v>108</v>
      </c>
      <c r="J51" s="104" t="s">
        <v>77</v>
      </c>
      <c r="K51" s="108">
        <v>44688</v>
      </c>
      <c r="L51" s="105">
        <v>45</v>
      </c>
      <c r="M51" s="105">
        <v>158.35499999999999</v>
      </c>
      <c r="N51" s="105">
        <v>0.03</v>
      </c>
      <c r="O51" s="105">
        <v>9.4950000000000007E-2</v>
      </c>
      <c r="P51" s="107">
        <f t="shared" si="0"/>
        <v>6.6666666666666664E-4</v>
      </c>
      <c r="Q51" s="108">
        <v>45658</v>
      </c>
    </row>
    <row r="52" spans="1:17" s="104" customFormat="1" ht="14.1" customHeight="1" x14ac:dyDescent="0.2">
      <c r="A52" s="104">
        <v>297</v>
      </c>
      <c r="B52" s="104">
        <v>9921</v>
      </c>
      <c r="C52" s="104" t="s">
        <v>1334</v>
      </c>
      <c r="D52" s="104" t="s">
        <v>1113</v>
      </c>
      <c r="E52" s="104">
        <v>5717268</v>
      </c>
      <c r="F52" s="104" t="s">
        <v>1083</v>
      </c>
      <c r="G52" s="104" t="s">
        <v>1114</v>
      </c>
      <c r="H52" s="104">
        <v>62006507</v>
      </c>
      <c r="I52" s="104" t="s">
        <v>108</v>
      </c>
      <c r="J52" s="104" t="s">
        <v>77</v>
      </c>
      <c r="K52" s="108">
        <v>44510</v>
      </c>
      <c r="L52" s="105">
        <v>135</v>
      </c>
      <c r="M52" s="105">
        <v>435.91500000000002</v>
      </c>
      <c r="N52" s="105">
        <v>32.198770000000003</v>
      </c>
      <c r="O52" s="105">
        <v>101.90910705</v>
      </c>
      <c r="P52" s="107">
        <f t="shared" si="0"/>
        <v>0.23850940740740742</v>
      </c>
      <c r="Q52" s="108">
        <v>46142</v>
      </c>
    </row>
    <row r="53" spans="1:17" s="104" customFormat="1" ht="14.1" customHeight="1" x14ac:dyDescent="0.2">
      <c r="A53" s="104">
        <v>297</v>
      </c>
      <c r="B53" s="104">
        <v>9921</v>
      </c>
      <c r="C53" s="104" t="s">
        <v>1334</v>
      </c>
      <c r="D53" s="104" t="s">
        <v>1096</v>
      </c>
      <c r="E53" s="104">
        <v>12902</v>
      </c>
      <c r="F53" s="104" t="s">
        <v>1022</v>
      </c>
      <c r="G53" s="104" t="s">
        <v>1097</v>
      </c>
      <c r="H53" s="104">
        <v>62019500</v>
      </c>
      <c r="I53" s="104" t="s">
        <v>108</v>
      </c>
      <c r="J53" s="104" t="s">
        <v>77</v>
      </c>
      <c r="K53" s="108">
        <v>44510</v>
      </c>
      <c r="L53" s="105">
        <v>250</v>
      </c>
      <c r="M53" s="105">
        <v>807.25</v>
      </c>
      <c r="N53" s="105">
        <v>37.375</v>
      </c>
      <c r="O53" s="105">
        <v>118.291875</v>
      </c>
      <c r="P53" s="107">
        <f t="shared" si="0"/>
        <v>0.14949999999999999</v>
      </c>
      <c r="Q53" s="108">
        <v>47969</v>
      </c>
    </row>
    <row r="54" spans="1:17" s="104" customFormat="1" ht="14.1" customHeight="1" x14ac:dyDescent="0.2">
      <c r="A54" s="104">
        <v>297</v>
      </c>
      <c r="B54" s="104">
        <v>9921</v>
      </c>
      <c r="C54" s="104" t="s">
        <v>1334</v>
      </c>
      <c r="D54" s="104" t="s">
        <v>1143</v>
      </c>
      <c r="E54" s="104" t="s">
        <v>1144</v>
      </c>
      <c r="F54" s="104" t="s">
        <v>1083</v>
      </c>
      <c r="G54" s="104" t="s">
        <v>1145</v>
      </c>
      <c r="H54" s="104">
        <v>62016654</v>
      </c>
      <c r="I54" s="104" t="s">
        <v>108</v>
      </c>
      <c r="J54" s="104" t="s">
        <v>77</v>
      </c>
      <c r="K54" s="108">
        <v>44543</v>
      </c>
      <c r="L54" s="105">
        <v>250</v>
      </c>
      <c r="M54" s="105">
        <v>775.25</v>
      </c>
      <c r="N54" s="105">
        <v>45</v>
      </c>
      <c r="O54" s="105">
        <v>142.42500000000001</v>
      </c>
      <c r="P54" s="107">
        <f t="shared" si="0"/>
        <v>0.18</v>
      </c>
      <c r="Q54" s="108">
        <v>47484</v>
      </c>
    </row>
    <row r="55" spans="1:17" s="104" customFormat="1" ht="14.1" customHeight="1" x14ac:dyDescent="0.2">
      <c r="A55" s="104">
        <v>297</v>
      </c>
      <c r="B55" s="104">
        <v>9921</v>
      </c>
      <c r="C55" s="104" t="s">
        <v>1334</v>
      </c>
      <c r="D55" s="104" t="s">
        <v>1056</v>
      </c>
      <c r="E55" s="104">
        <v>540294725</v>
      </c>
      <c r="F55" s="104" t="s">
        <v>1022</v>
      </c>
      <c r="G55" s="104" t="s">
        <v>1057</v>
      </c>
      <c r="H55" s="104">
        <v>62019054</v>
      </c>
      <c r="I55" s="104" t="s">
        <v>108</v>
      </c>
      <c r="J55" s="104" t="s">
        <v>77</v>
      </c>
      <c r="K55" s="108">
        <v>44297</v>
      </c>
      <c r="L55" s="105">
        <v>150</v>
      </c>
      <c r="M55" s="105">
        <v>468.75</v>
      </c>
      <c r="N55" s="105">
        <v>17.25</v>
      </c>
      <c r="O55" s="105">
        <v>54.596249999999998</v>
      </c>
      <c r="P55" s="107">
        <f t="shared" si="0"/>
        <v>0.115</v>
      </c>
      <c r="Q55" s="108">
        <v>47757</v>
      </c>
    </row>
    <row r="56" spans="1:17" s="104" customFormat="1" ht="14.1" customHeight="1" x14ac:dyDescent="0.2">
      <c r="A56" s="104">
        <v>297</v>
      </c>
      <c r="B56" s="104">
        <v>9921</v>
      </c>
      <c r="C56" s="104" t="s">
        <v>1334</v>
      </c>
      <c r="D56" s="104" t="s">
        <v>1042</v>
      </c>
      <c r="E56" s="104">
        <v>22162</v>
      </c>
      <c r="F56" s="104" t="s">
        <v>1022</v>
      </c>
      <c r="G56" s="104" t="s">
        <v>1043</v>
      </c>
      <c r="H56" s="104">
        <v>50000967</v>
      </c>
      <c r="I56" s="104" t="s">
        <v>108</v>
      </c>
      <c r="J56" s="104" t="s">
        <v>79</v>
      </c>
      <c r="K56" s="108">
        <v>44835</v>
      </c>
      <c r="L56" s="105">
        <v>860.43499999999995</v>
      </c>
      <c r="M56" s="105">
        <v>860.43499999999995</v>
      </c>
      <c r="N56" s="105">
        <v>160.435</v>
      </c>
      <c r="O56" s="105">
        <v>160.435</v>
      </c>
      <c r="P56" s="107">
        <f t="shared" si="0"/>
        <v>0.18645801251692459</v>
      </c>
      <c r="Q56" s="108">
        <v>46692</v>
      </c>
    </row>
    <row r="57" spans="1:17" s="104" customFormat="1" ht="14.1" customHeight="1" x14ac:dyDescent="0.2">
      <c r="A57" s="104">
        <v>297</v>
      </c>
      <c r="B57" s="104">
        <v>9921</v>
      </c>
      <c r="C57" s="104" t="s">
        <v>1334</v>
      </c>
      <c r="D57" s="104" t="s">
        <v>1105</v>
      </c>
      <c r="E57" s="104" t="s">
        <v>1106</v>
      </c>
      <c r="F57" s="104" t="s">
        <v>1083</v>
      </c>
      <c r="G57" s="104" t="s">
        <v>2203</v>
      </c>
      <c r="H57" s="104">
        <v>62019526</v>
      </c>
      <c r="I57" s="104" t="s">
        <v>108</v>
      </c>
      <c r="J57" s="104" t="s">
        <v>86</v>
      </c>
      <c r="K57" s="108">
        <v>44540</v>
      </c>
      <c r="L57" s="105">
        <v>200</v>
      </c>
      <c r="M57" s="105">
        <v>745.56</v>
      </c>
      <c r="N57" s="105">
        <v>17.777849999999997</v>
      </c>
      <c r="O57" s="105">
        <v>64.6402626</v>
      </c>
      <c r="P57" s="107">
        <f t="shared" si="0"/>
        <v>8.8889249999999989E-2</v>
      </c>
      <c r="Q57" s="108">
        <v>46753</v>
      </c>
    </row>
    <row r="58" spans="1:17" s="104" customFormat="1" ht="14.1" customHeight="1" x14ac:dyDescent="0.2">
      <c r="A58" s="104">
        <v>297</v>
      </c>
      <c r="B58" s="104">
        <v>9921</v>
      </c>
      <c r="C58" s="104" t="s">
        <v>1334</v>
      </c>
      <c r="D58" s="104" t="s">
        <v>1039</v>
      </c>
      <c r="E58" s="104">
        <v>540279544</v>
      </c>
      <c r="F58" s="104" t="s">
        <v>1022</v>
      </c>
      <c r="G58" s="104" t="s">
        <v>1040</v>
      </c>
      <c r="H58" s="104">
        <v>62019518</v>
      </c>
      <c r="I58" s="104" t="s">
        <v>108</v>
      </c>
      <c r="J58" s="104" t="s">
        <v>77</v>
      </c>
      <c r="K58" s="108">
        <v>44359</v>
      </c>
      <c r="L58" s="105">
        <v>40</v>
      </c>
      <c r="M58" s="105">
        <v>126.44</v>
      </c>
      <c r="N58" s="105">
        <v>1.6</v>
      </c>
      <c r="O58" s="105">
        <v>5.0640000000000001</v>
      </c>
      <c r="P58" s="107">
        <f t="shared" si="0"/>
        <v>0.04</v>
      </c>
      <c r="Q58" s="108">
        <v>46842</v>
      </c>
    </row>
    <row r="59" spans="1:17" s="104" customFormat="1" ht="14.1" customHeight="1" x14ac:dyDescent="0.2">
      <c r="A59" s="104">
        <v>297</v>
      </c>
      <c r="B59" s="104">
        <v>9921</v>
      </c>
      <c r="C59" s="104" t="s">
        <v>1334</v>
      </c>
      <c r="D59" s="104" t="s">
        <v>1099</v>
      </c>
      <c r="E59" s="104">
        <v>232962336</v>
      </c>
      <c r="F59" s="104" t="s">
        <v>1083</v>
      </c>
      <c r="G59" s="104" t="s">
        <v>1100</v>
      </c>
      <c r="H59" s="104">
        <v>62007075</v>
      </c>
      <c r="I59" s="104" t="s">
        <v>108</v>
      </c>
      <c r="J59" s="104" t="s">
        <v>77</v>
      </c>
      <c r="K59" s="108">
        <v>44551</v>
      </c>
      <c r="L59" s="105">
        <v>250</v>
      </c>
      <c r="M59" s="105">
        <v>791</v>
      </c>
      <c r="N59" s="105">
        <v>51.521000000000001</v>
      </c>
      <c r="O59" s="105">
        <v>163.063965</v>
      </c>
      <c r="P59" s="107">
        <f t="shared" si="0"/>
        <v>0.20608399999999999</v>
      </c>
      <c r="Q59" s="108">
        <v>46188</v>
      </c>
    </row>
    <row r="60" spans="1:17" s="104" customFormat="1" ht="14.1" customHeight="1" x14ac:dyDescent="0.2">
      <c r="A60" s="104">
        <v>297</v>
      </c>
      <c r="B60" s="104">
        <v>9921</v>
      </c>
      <c r="C60" s="104" t="s">
        <v>1334</v>
      </c>
      <c r="D60" s="104" t="s">
        <v>1099</v>
      </c>
      <c r="E60" s="104">
        <v>698887008</v>
      </c>
      <c r="F60" s="104" t="s">
        <v>1083</v>
      </c>
      <c r="G60" s="104" t="s">
        <v>1128</v>
      </c>
      <c r="H60" s="104">
        <v>62020623</v>
      </c>
      <c r="I60" s="104" t="s">
        <v>108</v>
      </c>
      <c r="J60" s="104" t="s">
        <v>77</v>
      </c>
      <c r="K60" s="108">
        <v>44740</v>
      </c>
      <c r="L60" s="105">
        <v>250</v>
      </c>
      <c r="M60" s="105">
        <v>859</v>
      </c>
      <c r="N60" s="105">
        <v>28.312999999999999</v>
      </c>
      <c r="O60" s="105">
        <v>89.610645000000005</v>
      </c>
      <c r="P60" s="107">
        <f t="shared" si="0"/>
        <v>0.11325199999999999</v>
      </c>
      <c r="Q60" s="108">
        <v>46539</v>
      </c>
    </row>
    <row r="61" spans="1:17" s="104" customFormat="1" ht="14.1" customHeight="1" x14ac:dyDescent="0.2">
      <c r="A61" s="104">
        <v>297</v>
      </c>
      <c r="B61" s="104">
        <v>9921</v>
      </c>
      <c r="C61" s="104" t="s">
        <v>1334</v>
      </c>
      <c r="D61" s="104" t="s">
        <v>1167</v>
      </c>
      <c r="E61" s="104">
        <v>949417</v>
      </c>
      <c r="F61" s="104" t="s">
        <v>1022</v>
      </c>
      <c r="G61" s="104" t="s">
        <v>1168</v>
      </c>
      <c r="H61" s="104">
        <v>62020680</v>
      </c>
      <c r="I61" s="104" t="s">
        <v>108</v>
      </c>
      <c r="J61" s="104" t="s">
        <v>77</v>
      </c>
      <c r="K61" s="108">
        <v>44767</v>
      </c>
      <c r="L61" s="105">
        <v>250</v>
      </c>
      <c r="M61" s="105">
        <v>860</v>
      </c>
      <c r="N61" s="105">
        <v>20.783000000000001</v>
      </c>
      <c r="O61" s="105">
        <v>65.778195000000011</v>
      </c>
      <c r="P61" s="107">
        <f t="shared" si="0"/>
        <v>8.3132000000000011E-2</v>
      </c>
      <c r="Q61" s="108">
        <v>46935</v>
      </c>
    </row>
    <row r="62" spans="1:17" s="104" customFormat="1" ht="14.1" customHeight="1" x14ac:dyDescent="0.2">
      <c r="A62" s="104">
        <v>297</v>
      </c>
      <c r="B62" s="104">
        <v>9921</v>
      </c>
      <c r="C62" s="104" t="s">
        <v>1334</v>
      </c>
      <c r="D62" s="104" t="s">
        <v>1042</v>
      </c>
      <c r="E62" s="104">
        <v>516014008</v>
      </c>
      <c r="F62" s="104" t="s">
        <v>179</v>
      </c>
      <c r="G62" s="104" t="s">
        <v>1073</v>
      </c>
      <c r="H62" s="104">
        <v>50007905</v>
      </c>
      <c r="I62" s="104" t="s">
        <v>108</v>
      </c>
      <c r="J62" s="104" t="s">
        <v>79</v>
      </c>
      <c r="K62" s="108">
        <v>45033</v>
      </c>
      <c r="L62" s="105">
        <v>700</v>
      </c>
      <c r="M62" s="105">
        <v>700</v>
      </c>
      <c r="N62" s="105">
        <v>371</v>
      </c>
      <c r="O62" s="105">
        <v>371</v>
      </c>
      <c r="P62" s="107">
        <f t="shared" si="0"/>
        <v>0.53</v>
      </c>
      <c r="Q62" s="108">
        <v>47939</v>
      </c>
    </row>
    <row r="63" spans="1:17" s="104" customFormat="1" ht="14.1" customHeight="1" x14ac:dyDescent="0.2">
      <c r="A63" s="104">
        <v>297</v>
      </c>
      <c r="B63" s="104">
        <v>9921</v>
      </c>
      <c r="C63" s="104" t="s">
        <v>1334</v>
      </c>
      <c r="D63" s="104" t="s">
        <v>1070</v>
      </c>
      <c r="E63" s="104">
        <v>2364352515</v>
      </c>
      <c r="F63" s="104" t="s">
        <v>1022</v>
      </c>
      <c r="G63" s="104" t="s">
        <v>1071</v>
      </c>
      <c r="H63" s="104">
        <v>50007954</v>
      </c>
      <c r="I63" s="104" t="s">
        <v>108</v>
      </c>
      <c r="J63" s="104" t="s">
        <v>79</v>
      </c>
      <c r="K63" s="108">
        <v>45040</v>
      </c>
      <c r="L63" s="105">
        <v>900</v>
      </c>
      <c r="M63" s="105">
        <v>900</v>
      </c>
      <c r="N63" s="105">
        <v>462.67399999999998</v>
      </c>
      <c r="O63" s="105">
        <v>462.67399999999998</v>
      </c>
      <c r="P63" s="107">
        <f t="shared" si="0"/>
        <v>0.51408222222222222</v>
      </c>
      <c r="Q63" s="108">
        <v>47574</v>
      </c>
    </row>
    <row r="64" spans="1:17" s="104" customFormat="1" ht="14.1" customHeight="1" x14ac:dyDescent="0.2">
      <c r="A64" s="104">
        <v>297</v>
      </c>
      <c r="B64" s="104">
        <v>9921</v>
      </c>
      <c r="C64" s="104" t="s">
        <v>1334</v>
      </c>
      <c r="D64" s="104" t="s">
        <v>1132</v>
      </c>
      <c r="E64" s="104" t="s">
        <v>1160</v>
      </c>
      <c r="F64" s="104" t="s">
        <v>1022</v>
      </c>
      <c r="G64" s="104" t="s">
        <v>1161</v>
      </c>
      <c r="H64" s="104">
        <v>62021167</v>
      </c>
      <c r="I64" s="104" t="s">
        <v>108</v>
      </c>
      <c r="J64" s="104" t="s">
        <v>77</v>
      </c>
      <c r="K64" s="108">
        <v>45143</v>
      </c>
      <c r="L64" s="105">
        <v>200</v>
      </c>
      <c r="M64" s="105">
        <v>726.6</v>
      </c>
      <c r="N64" s="105">
        <v>10</v>
      </c>
      <c r="O64" s="105">
        <v>31.65</v>
      </c>
      <c r="P64" s="107">
        <f t="shared" si="0"/>
        <v>0.05</v>
      </c>
      <c r="Q64" s="108">
        <v>47453</v>
      </c>
    </row>
    <row r="65" spans="1:17" s="104" customFormat="1" ht="14.1" customHeight="1" x14ac:dyDescent="0.2">
      <c r="A65" s="104">
        <v>297</v>
      </c>
      <c r="B65" s="104">
        <v>9921</v>
      </c>
      <c r="C65" s="104" t="s">
        <v>1334</v>
      </c>
      <c r="D65" s="104" t="s">
        <v>1032</v>
      </c>
      <c r="E65" s="104">
        <v>530278654</v>
      </c>
      <c r="F65" s="104" t="s">
        <v>1022</v>
      </c>
      <c r="G65" s="104" t="s">
        <v>1158</v>
      </c>
      <c r="H65" s="104">
        <v>62021470</v>
      </c>
      <c r="I65" s="104" t="s">
        <v>108</v>
      </c>
      <c r="J65" s="104" t="s">
        <v>77</v>
      </c>
      <c r="K65" s="108">
        <v>45222</v>
      </c>
      <c r="L65" s="105">
        <v>220</v>
      </c>
      <c r="M65" s="105">
        <v>893.64</v>
      </c>
      <c r="N65" s="105">
        <v>119.9</v>
      </c>
      <c r="O65" s="105">
        <v>379.48349999999999</v>
      </c>
      <c r="P65" s="107">
        <f t="shared" si="0"/>
        <v>0.54500000000000004</v>
      </c>
      <c r="Q65" s="108">
        <v>48853</v>
      </c>
    </row>
    <row r="66" spans="1:17" s="104" customFormat="1" ht="14.1" customHeight="1" x14ac:dyDescent="0.2">
      <c r="A66" s="104">
        <v>297</v>
      </c>
      <c r="B66" s="104">
        <v>9921</v>
      </c>
      <c r="C66" s="104" t="s">
        <v>1334</v>
      </c>
      <c r="D66" s="104" t="s">
        <v>1132</v>
      </c>
      <c r="E66" s="104">
        <v>796442</v>
      </c>
      <c r="F66" s="104" t="s">
        <v>1022</v>
      </c>
      <c r="G66" s="104" t="s">
        <v>1153</v>
      </c>
      <c r="H66" s="104">
        <v>62021589</v>
      </c>
      <c r="I66" s="104" t="s">
        <v>108</v>
      </c>
      <c r="J66" s="104" t="s">
        <v>85</v>
      </c>
      <c r="K66" s="108">
        <v>45365</v>
      </c>
      <c r="L66" s="105">
        <v>100</v>
      </c>
      <c r="M66" s="105">
        <v>463.95</v>
      </c>
      <c r="N66" s="105">
        <v>55</v>
      </c>
      <c r="O66" s="105">
        <v>230.3015</v>
      </c>
      <c r="P66" s="107">
        <f t="shared" si="0"/>
        <v>0.55000000000000004</v>
      </c>
      <c r="Q66" s="108">
        <v>47178</v>
      </c>
    </row>
    <row r="67" spans="1:17" s="104" customFormat="1" ht="14.1" customHeight="1" x14ac:dyDescent="0.2">
      <c r="A67" s="104">
        <v>297</v>
      </c>
      <c r="B67" s="104">
        <v>9921</v>
      </c>
      <c r="C67" s="104" t="s">
        <v>1334</v>
      </c>
      <c r="D67" s="104" t="s">
        <v>1149</v>
      </c>
      <c r="E67" s="104" t="s">
        <v>1150</v>
      </c>
      <c r="F67" s="104" t="s">
        <v>1083</v>
      </c>
      <c r="G67" s="104" t="s">
        <v>1151</v>
      </c>
      <c r="H67" s="104">
        <v>62021704</v>
      </c>
      <c r="I67" s="104" t="s">
        <v>108</v>
      </c>
      <c r="J67" s="104" t="s">
        <v>77</v>
      </c>
      <c r="K67" s="108">
        <v>45460</v>
      </c>
      <c r="L67" s="105">
        <v>80</v>
      </c>
      <c r="M67" s="105">
        <v>298.56</v>
      </c>
      <c r="N67" s="105">
        <v>3.9980000000000002</v>
      </c>
      <c r="O67" s="105">
        <v>12.65367</v>
      </c>
      <c r="P67" s="107">
        <f t="shared" ref="P67:P90" si="1">N67/L67</f>
        <v>4.9975000000000006E-2</v>
      </c>
      <c r="Q67" s="108">
        <v>47757</v>
      </c>
    </row>
    <row r="68" spans="1:17" s="104" customFormat="1" ht="14.1" customHeight="1" x14ac:dyDescent="0.2">
      <c r="A68" s="104">
        <v>297</v>
      </c>
      <c r="B68" s="104">
        <v>9921</v>
      </c>
      <c r="C68" s="104" t="s">
        <v>1334</v>
      </c>
      <c r="D68" s="104" t="s">
        <v>1198</v>
      </c>
      <c r="E68" s="104" t="s">
        <v>2205</v>
      </c>
      <c r="F68" s="104" t="s">
        <v>1022</v>
      </c>
      <c r="G68" s="104" t="s">
        <v>1200</v>
      </c>
      <c r="H68" s="104">
        <v>62022090</v>
      </c>
      <c r="I68" s="104" t="s">
        <v>108</v>
      </c>
      <c r="J68" s="104" t="s">
        <v>77</v>
      </c>
      <c r="K68" s="108">
        <v>45645</v>
      </c>
      <c r="L68" s="105">
        <v>300</v>
      </c>
      <c r="M68" s="105">
        <v>1085.4000000000001</v>
      </c>
      <c r="N68" s="105">
        <v>201.68100000000001</v>
      </c>
      <c r="O68" s="105">
        <v>638.32036500000004</v>
      </c>
      <c r="P68" s="107">
        <f t="shared" si="1"/>
        <v>0.67227000000000003</v>
      </c>
      <c r="Q68" s="108">
        <v>47574</v>
      </c>
    </row>
    <row r="69" spans="1:17" s="104" customFormat="1" ht="14.1" customHeight="1" x14ac:dyDescent="0.2">
      <c r="A69" s="104">
        <v>297</v>
      </c>
      <c r="B69" s="104">
        <v>9921</v>
      </c>
      <c r="C69" s="104" t="s">
        <v>1334</v>
      </c>
      <c r="D69" s="104" t="s">
        <v>1193</v>
      </c>
      <c r="E69" s="104" t="s">
        <v>1194</v>
      </c>
      <c r="F69" s="104" t="s">
        <v>1083</v>
      </c>
      <c r="G69" s="104" t="s">
        <v>1195</v>
      </c>
      <c r="H69" s="104">
        <v>62022173</v>
      </c>
      <c r="I69" s="104" t="s">
        <v>108</v>
      </c>
      <c r="J69" s="104" t="s">
        <v>86</v>
      </c>
      <c r="K69" s="108">
        <v>45701</v>
      </c>
      <c r="L69" s="105">
        <v>150</v>
      </c>
      <c r="M69" s="105">
        <v>557.73</v>
      </c>
      <c r="N69" s="105">
        <v>108</v>
      </c>
      <c r="O69" s="105">
        <v>392.68799999999999</v>
      </c>
      <c r="P69" s="107">
        <f t="shared" si="1"/>
        <v>0.72</v>
      </c>
      <c r="Q69" s="108">
        <v>47526</v>
      </c>
    </row>
    <row r="70" spans="1:17" s="104" customFormat="1" ht="14.1" customHeight="1" x14ac:dyDescent="0.2">
      <c r="A70" s="104">
        <v>297</v>
      </c>
      <c r="B70" s="104">
        <v>9921</v>
      </c>
      <c r="C70" s="104" t="s">
        <v>1334</v>
      </c>
      <c r="D70" s="104" t="s">
        <v>1188</v>
      </c>
      <c r="E70" s="104">
        <v>4310</v>
      </c>
      <c r="F70" s="104" t="s">
        <v>1022</v>
      </c>
      <c r="G70" s="104" t="s">
        <v>1190</v>
      </c>
      <c r="H70" s="104">
        <v>62022298</v>
      </c>
      <c r="I70" s="104" t="s">
        <v>108</v>
      </c>
      <c r="J70" s="104" t="s">
        <v>77</v>
      </c>
      <c r="K70" s="108">
        <v>45740</v>
      </c>
      <c r="L70" s="105">
        <v>200</v>
      </c>
      <c r="M70" s="105">
        <v>740.6</v>
      </c>
      <c r="N70" s="105">
        <v>131.76685000000001</v>
      </c>
      <c r="O70" s="105">
        <v>417.04208025000003</v>
      </c>
      <c r="P70" s="107">
        <f t="shared" si="1"/>
        <v>0.65883425000000007</v>
      </c>
      <c r="Q70" s="108">
        <v>47565</v>
      </c>
    </row>
    <row r="71" spans="1:17" s="104" customFormat="1" ht="14.1" customHeight="1" x14ac:dyDescent="0.2">
      <c r="A71" s="104">
        <v>297</v>
      </c>
      <c r="B71" s="104">
        <v>9921</v>
      </c>
      <c r="C71" s="104" t="s">
        <v>1334</v>
      </c>
      <c r="D71" s="104" t="s">
        <v>1096</v>
      </c>
      <c r="E71" s="104">
        <v>12902</v>
      </c>
      <c r="F71" s="104" t="s">
        <v>1022</v>
      </c>
      <c r="G71" s="104" t="s">
        <v>1186</v>
      </c>
      <c r="H71" s="104">
        <v>62022322</v>
      </c>
      <c r="I71" s="104" t="s">
        <v>108</v>
      </c>
      <c r="J71" s="104" t="s">
        <v>77</v>
      </c>
      <c r="K71" s="108">
        <v>45754</v>
      </c>
      <c r="L71" s="105">
        <v>220</v>
      </c>
      <c r="M71" s="105">
        <v>829.62</v>
      </c>
      <c r="N71" s="105">
        <v>178.64142999999999</v>
      </c>
      <c r="O71" s="105">
        <v>565.40012594999996</v>
      </c>
      <c r="P71" s="107">
        <f t="shared" si="1"/>
        <v>0.81200649999999996</v>
      </c>
      <c r="Q71" s="108">
        <v>47579</v>
      </c>
    </row>
    <row r="72" spans="1:17" s="104" customFormat="1" ht="14.1" customHeight="1" x14ac:dyDescent="0.2">
      <c r="A72" s="104">
        <v>297</v>
      </c>
      <c r="B72" s="104">
        <v>9921</v>
      </c>
      <c r="C72" s="104" t="s">
        <v>1334</v>
      </c>
      <c r="D72" s="104" t="s">
        <v>1182</v>
      </c>
      <c r="E72" s="104">
        <v>2708590</v>
      </c>
      <c r="F72" s="104" t="s">
        <v>1022</v>
      </c>
      <c r="G72" s="104" t="s">
        <v>1183</v>
      </c>
      <c r="H72" s="104">
        <v>62022470</v>
      </c>
      <c r="I72" s="104" t="s">
        <v>108</v>
      </c>
      <c r="J72" s="104" t="s">
        <v>77</v>
      </c>
      <c r="K72" s="108">
        <v>45778</v>
      </c>
      <c r="L72" s="105">
        <v>170</v>
      </c>
      <c r="M72" s="105">
        <v>614.38</v>
      </c>
      <c r="N72" s="105">
        <v>164.72300000000001</v>
      </c>
      <c r="O72" s="105">
        <v>521.34829500000001</v>
      </c>
      <c r="P72" s="107">
        <f t="shared" si="1"/>
        <v>0.96895882352941187</v>
      </c>
      <c r="Q72" s="108">
        <v>49430</v>
      </c>
    </row>
    <row r="73" spans="1:17" s="104" customFormat="1" ht="14.1" customHeight="1" x14ac:dyDescent="0.2">
      <c r="A73" s="104">
        <v>297</v>
      </c>
      <c r="B73" s="104">
        <v>9922</v>
      </c>
      <c r="C73" s="104" t="s">
        <v>1334</v>
      </c>
      <c r="D73" s="104" t="s">
        <v>1174</v>
      </c>
      <c r="E73" s="104" t="s">
        <v>1175</v>
      </c>
      <c r="F73" s="104" t="s">
        <v>512</v>
      </c>
      <c r="G73" s="104" t="s">
        <v>1176</v>
      </c>
      <c r="H73" s="104">
        <v>62022868</v>
      </c>
      <c r="I73" s="104" t="s">
        <v>108</v>
      </c>
      <c r="J73" s="104" t="s">
        <v>86</v>
      </c>
      <c r="K73" s="104" t="s">
        <v>1178</v>
      </c>
      <c r="L73" s="104">
        <v>220</v>
      </c>
      <c r="M73" s="104">
        <f>L73*3.516</f>
        <v>773.52</v>
      </c>
      <c r="N73" s="105">
        <v>134.19999999999999</v>
      </c>
      <c r="O73" s="104">
        <v>487.95120000000003</v>
      </c>
      <c r="P73" s="107">
        <f t="shared" ref="P73" si="2">N73/L73</f>
        <v>0.61</v>
      </c>
    </row>
    <row r="74" spans="1:17" s="104" customFormat="1" ht="14.1" customHeight="1" x14ac:dyDescent="0.2">
      <c r="A74" s="104">
        <v>297</v>
      </c>
      <c r="B74" s="104">
        <v>9922</v>
      </c>
      <c r="C74" s="104" t="s">
        <v>1334</v>
      </c>
      <c r="D74" s="104" t="s">
        <v>1116</v>
      </c>
      <c r="E74" s="104">
        <v>862034928</v>
      </c>
      <c r="F74" s="104" t="s">
        <v>1022</v>
      </c>
      <c r="G74" s="104" t="s">
        <v>1117</v>
      </c>
      <c r="H74" s="104">
        <v>62018106</v>
      </c>
      <c r="I74" s="104" t="s">
        <v>108</v>
      </c>
      <c r="J74" s="104" t="s">
        <v>86</v>
      </c>
      <c r="K74" s="108">
        <v>44516</v>
      </c>
      <c r="L74" s="105">
        <v>50</v>
      </c>
      <c r="M74" s="105">
        <v>175.68</v>
      </c>
      <c r="N74" s="105">
        <v>4.6175100000000002</v>
      </c>
      <c r="O74" s="105">
        <v>16.789266360000003</v>
      </c>
      <c r="P74" s="107">
        <f t="shared" si="1"/>
        <v>9.2350200000000007E-2</v>
      </c>
      <c r="Q74" s="108">
        <v>47880</v>
      </c>
    </row>
    <row r="75" spans="1:17" s="104" customFormat="1" ht="14.1" customHeight="1" x14ac:dyDescent="0.2">
      <c r="A75" s="104">
        <v>297</v>
      </c>
      <c r="B75" s="104">
        <v>9922</v>
      </c>
      <c r="C75" s="104" t="s">
        <v>1334</v>
      </c>
      <c r="D75" s="104" t="s">
        <v>1105</v>
      </c>
      <c r="E75" s="104" t="s">
        <v>1122</v>
      </c>
      <c r="F75" s="104" t="s">
        <v>1083</v>
      </c>
      <c r="G75" s="104" t="s">
        <v>2204</v>
      </c>
      <c r="H75" s="104">
        <v>62019252</v>
      </c>
      <c r="I75" s="104" t="s">
        <v>108</v>
      </c>
      <c r="J75" s="104" t="s">
        <v>86</v>
      </c>
      <c r="K75" s="108">
        <v>44559</v>
      </c>
      <c r="L75" s="105">
        <v>18.995000000000001</v>
      </c>
      <c r="M75" s="105">
        <v>66.784520000000001</v>
      </c>
      <c r="N75" s="105">
        <v>8.6144200000000009</v>
      </c>
      <c r="O75" s="105">
        <v>31.322031119999998</v>
      </c>
      <c r="P75" s="107">
        <f t="shared" si="1"/>
        <v>0.45350987101868917</v>
      </c>
      <c r="Q75" s="108">
        <v>48061</v>
      </c>
    </row>
    <row r="76" spans="1:17" s="104" customFormat="1" ht="14.1" customHeight="1" x14ac:dyDescent="0.2">
      <c r="A76" s="104">
        <v>297</v>
      </c>
      <c r="B76" s="104">
        <v>9922</v>
      </c>
      <c r="C76" s="104" t="s">
        <v>1334</v>
      </c>
      <c r="D76" s="104" t="s">
        <v>1113</v>
      </c>
      <c r="E76" s="104">
        <v>5717268</v>
      </c>
      <c r="F76" s="104" t="s">
        <v>1083</v>
      </c>
      <c r="G76" s="104" t="s">
        <v>1114</v>
      </c>
      <c r="H76" s="104">
        <v>62006507</v>
      </c>
      <c r="I76" s="104" t="s">
        <v>108</v>
      </c>
      <c r="J76" s="104" t="s">
        <v>77</v>
      </c>
      <c r="K76" s="108">
        <v>44510</v>
      </c>
      <c r="L76" s="105">
        <v>25</v>
      </c>
      <c r="M76" s="105">
        <v>80.724999999999994</v>
      </c>
      <c r="N76" s="105">
        <v>5.9627299999999996</v>
      </c>
      <c r="O76" s="105">
        <v>18.87204045</v>
      </c>
      <c r="P76" s="107">
        <f t="shared" si="1"/>
        <v>0.23850919999999998</v>
      </c>
      <c r="Q76" s="108">
        <v>46142</v>
      </c>
    </row>
    <row r="77" spans="1:17" s="104" customFormat="1" ht="14.1" customHeight="1" x14ac:dyDescent="0.2">
      <c r="A77" s="104">
        <v>297</v>
      </c>
      <c r="B77" s="104">
        <v>9922</v>
      </c>
      <c r="C77" s="104" t="s">
        <v>1334</v>
      </c>
      <c r="D77" s="104" t="s">
        <v>1099</v>
      </c>
      <c r="E77" s="104">
        <v>698887008</v>
      </c>
      <c r="F77" s="104" t="s">
        <v>1083</v>
      </c>
      <c r="G77" s="104" t="s">
        <v>1128</v>
      </c>
      <c r="H77" s="104">
        <v>62020623</v>
      </c>
      <c r="I77" s="104" t="s">
        <v>108</v>
      </c>
      <c r="J77" s="104" t="s">
        <v>77</v>
      </c>
      <c r="K77" s="108">
        <v>44740</v>
      </c>
      <c r="L77" s="105">
        <v>50</v>
      </c>
      <c r="M77" s="105">
        <v>171.8</v>
      </c>
      <c r="N77" s="105">
        <v>5.6559999999999997</v>
      </c>
      <c r="O77" s="105">
        <v>17.901240000000001</v>
      </c>
      <c r="P77" s="107">
        <f t="shared" si="1"/>
        <v>0.11312</v>
      </c>
      <c r="Q77" s="108">
        <v>46539</v>
      </c>
    </row>
    <row r="78" spans="1:17" s="104" customFormat="1" ht="14.1" customHeight="1" x14ac:dyDescent="0.2">
      <c r="A78" s="104">
        <v>297</v>
      </c>
      <c r="B78" s="104">
        <v>9922</v>
      </c>
      <c r="C78" s="104" t="s">
        <v>1334</v>
      </c>
      <c r="D78" s="104" t="s">
        <v>1167</v>
      </c>
      <c r="E78" s="104">
        <v>949417</v>
      </c>
      <c r="F78" s="104" t="s">
        <v>1022</v>
      </c>
      <c r="G78" s="104" t="s">
        <v>1168</v>
      </c>
      <c r="H78" s="104">
        <v>62020680</v>
      </c>
      <c r="I78" s="104" t="s">
        <v>108</v>
      </c>
      <c r="J78" s="104" t="s">
        <v>77</v>
      </c>
      <c r="K78" s="108">
        <v>44767</v>
      </c>
      <c r="L78" s="105">
        <v>35</v>
      </c>
      <c r="M78" s="105">
        <v>120.4</v>
      </c>
      <c r="N78" s="105">
        <v>2.9089999999999998</v>
      </c>
      <c r="O78" s="105">
        <v>9.2069850000000013</v>
      </c>
      <c r="P78" s="107">
        <f t="shared" si="1"/>
        <v>8.311428571428571E-2</v>
      </c>
      <c r="Q78" s="108">
        <v>46935</v>
      </c>
    </row>
    <row r="79" spans="1:17" s="104" customFormat="1" ht="14.1" customHeight="1" x14ac:dyDescent="0.2">
      <c r="A79" s="104">
        <v>297</v>
      </c>
      <c r="B79" s="104">
        <v>9922</v>
      </c>
      <c r="C79" s="104" t="s">
        <v>1334</v>
      </c>
      <c r="D79" s="104" t="s">
        <v>1042</v>
      </c>
      <c r="E79" s="104">
        <v>516014008</v>
      </c>
      <c r="F79" s="104" t="s">
        <v>179</v>
      </c>
      <c r="G79" s="104" t="s">
        <v>1073</v>
      </c>
      <c r="H79" s="104">
        <v>50007905</v>
      </c>
      <c r="I79" s="104" t="s">
        <v>108</v>
      </c>
      <c r="J79" s="104" t="s">
        <v>79</v>
      </c>
      <c r="K79" s="108">
        <v>45033</v>
      </c>
      <c r="L79" s="105">
        <v>150</v>
      </c>
      <c r="M79" s="105">
        <v>150</v>
      </c>
      <c r="N79" s="105">
        <v>79.5</v>
      </c>
      <c r="O79" s="105">
        <v>79.5</v>
      </c>
      <c r="P79" s="107">
        <f t="shared" si="1"/>
        <v>0.53</v>
      </c>
      <c r="Q79" s="108">
        <v>47939</v>
      </c>
    </row>
    <row r="80" spans="1:17" s="104" customFormat="1" ht="14.1" customHeight="1" x14ac:dyDescent="0.2">
      <c r="A80" s="104">
        <v>297</v>
      </c>
      <c r="B80" s="104">
        <v>9922</v>
      </c>
      <c r="C80" s="104" t="s">
        <v>1334</v>
      </c>
      <c r="D80" s="104" t="s">
        <v>1070</v>
      </c>
      <c r="E80" s="104">
        <v>2364352515</v>
      </c>
      <c r="F80" s="104" t="s">
        <v>1022</v>
      </c>
      <c r="G80" s="104" t="s">
        <v>1071</v>
      </c>
      <c r="H80" s="104">
        <v>50007954</v>
      </c>
      <c r="I80" s="104" t="s">
        <v>108</v>
      </c>
      <c r="J80" s="104" t="s">
        <v>79</v>
      </c>
      <c r="K80" s="108">
        <v>45040</v>
      </c>
      <c r="L80" s="105">
        <v>190</v>
      </c>
      <c r="M80" s="105">
        <v>190</v>
      </c>
      <c r="N80" s="105">
        <v>97.673000000000002</v>
      </c>
      <c r="O80" s="105">
        <v>97.673000000000002</v>
      </c>
      <c r="P80" s="107">
        <f t="shared" si="1"/>
        <v>0.51406842105263162</v>
      </c>
      <c r="Q80" s="108">
        <v>47574</v>
      </c>
    </row>
    <row r="81" spans="1:17" s="104" customFormat="1" ht="14.1" customHeight="1" x14ac:dyDescent="0.2">
      <c r="A81" s="104">
        <v>297</v>
      </c>
      <c r="B81" s="104">
        <v>9922</v>
      </c>
      <c r="C81" s="104" t="s">
        <v>1334</v>
      </c>
      <c r="D81" s="104" t="s">
        <v>1132</v>
      </c>
      <c r="E81" s="104" t="s">
        <v>1160</v>
      </c>
      <c r="F81" s="104" t="s">
        <v>1022</v>
      </c>
      <c r="G81" s="104" t="s">
        <v>1161</v>
      </c>
      <c r="H81" s="104">
        <v>62021167</v>
      </c>
      <c r="I81" s="104" t="s">
        <v>108</v>
      </c>
      <c r="J81" s="104" t="s">
        <v>77</v>
      </c>
      <c r="K81" s="108">
        <v>45143</v>
      </c>
      <c r="L81" s="105">
        <v>40</v>
      </c>
      <c r="M81" s="105">
        <v>145.32</v>
      </c>
      <c r="N81" s="105">
        <v>0.8</v>
      </c>
      <c r="O81" s="105">
        <v>2.532</v>
      </c>
      <c r="P81" s="107">
        <f t="shared" si="1"/>
        <v>0.02</v>
      </c>
      <c r="Q81" s="108">
        <v>47453</v>
      </c>
    </row>
    <row r="82" spans="1:17" s="104" customFormat="1" ht="14.1" customHeight="1" x14ac:dyDescent="0.2">
      <c r="A82" s="104">
        <v>297</v>
      </c>
      <c r="B82" s="104">
        <v>9922</v>
      </c>
      <c r="C82" s="104" t="s">
        <v>1334</v>
      </c>
      <c r="D82" s="104" t="s">
        <v>1032</v>
      </c>
      <c r="E82" s="104">
        <v>530278654</v>
      </c>
      <c r="F82" s="104" t="s">
        <v>1022</v>
      </c>
      <c r="G82" s="104" t="s">
        <v>1158</v>
      </c>
      <c r="H82" s="104">
        <v>62021470</v>
      </c>
      <c r="I82" s="104" t="s">
        <v>108</v>
      </c>
      <c r="J82" s="104" t="s">
        <v>77</v>
      </c>
      <c r="K82" s="108">
        <v>45222</v>
      </c>
      <c r="L82" s="105">
        <v>45</v>
      </c>
      <c r="M82" s="105">
        <v>182.79</v>
      </c>
      <c r="N82" s="105">
        <v>24.524999999999999</v>
      </c>
      <c r="O82" s="105">
        <v>77.621624999999995</v>
      </c>
      <c r="P82" s="107">
        <f t="shared" si="1"/>
        <v>0.54499999999999993</v>
      </c>
      <c r="Q82" s="108">
        <v>48853</v>
      </c>
    </row>
    <row r="83" spans="1:17" s="104" customFormat="1" ht="14.1" customHeight="1" x14ac:dyDescent="0.2">
      <c r="A83" s="104">
        <v>297</v>
      </c>
      <c r="B83" s="104">
        <v>9922</v>
      </c>
      <c r="C83" s="104" t="s">
        <v>1334</v>
      </c>
      <c r="D83" s="104" t="s">
        <v>1132</v>
      </c>
      <c r="E83" s="104">
        <v>796442</v>
      </c>
      <c r="F83" s="104" t="s">
        <v>1022</v>
      </c>
      <c r="G83" s="104" t="s">
        <v>1153</v>
      </c>
      <c r="H83" s="104">
        <v>62021589</v>
      </c>
      <c r="I83" s="104" t="s">
        <v>108</v>
      </c>
      <c r="J83" s="104" t="s">
        <v>85</v>
      </c>
      <c r="K83" s="108">
        <v>45365</v>
      </c>
      <c r="L83" s="105">
        <v>25</v>
      </c>
      <c r="M83" s="105">
        <v>115.9875</v>
      </c>
      <c r="N83" s="105">
        <v>13.75</v>
      </c>
      <c r="O83" s="105">
        <v>57.575375000000001</v>
      </c>
      <c r="P83" s="107">
        <f t="shared" si="1"/>
        <v>0.55000000000000004</v>
      </c>
      <c r="Q83" s="108">
        <v>47178</v>
      </c>
    </row>
    <row r="84" spans="1:17" s="104" customFormat="1" ht="14.1" customHeight="1" x14ac:dyDescent="0.2">
      <c r="A84" s="104">
        <v>297</v>
      </c>
      <c r="B84" s="104">
        <v>9922</v>
      </c>
      <c r="C84" s="104" t="s">
        <v>1334</v>
      </c>
      <c r="D84" s="104" t="s">
        <v>1149</v>
      </c>
      <c r="E84" s="104" t="s">
        <v>1150</v>
      </c>
      <c r="F84" s="104" t="s">
        <v>1083</v>
      </c>
      <c r="G84" s="104" t="s">
        <v>1151</v>
      </c>
      <c r="H84" s="104">
        <v>62021704</v>
      </c>
      <c r="I84" s="104" t="s">
        <v>108</v>
      </c>
      <c r="J84" s="104" t="s">
        <v>77</v>
      </c>
      <c r="K84" s="108">
        <v>45460</v>
      </c>
      <c r="L84" s="105">
        <v>20</v>
      </c>
      <c r="M84" s="105">
        <v>74.64</v>
      </c>
      <c r="N84" s="105">
        <v>1</v>
      </c>
      <c r="O84" s="105">
        <v>3.165</v>
      </c>
      <c r="P84" s="107">
        <f t="shared" si="1"/>
        <v>0.05</v>
      </c>
      <c r="Q84" s="108">
        <v>47757</v>
      </c>
    </row>
    <row r="85" spans="1:17" s="104" customFormat="1" ht="14.1" customHeight="1" x14ac:dyDescent="0.2">
      <c r="A85" s="104">
        <v>297</v>
      </c>
      <c r="B85" s="104">
        <v>9922</v>
      </c>
      <c r="C85" s="104" t="s">
        <v>1334</v>
      </c>
      <c r="D85" s="104" t="s">
        <v>1198</v>
      </c>
      <c r="E85" s="104" t="s">
        <v>2205</v>
      </c>
      <c r="F85" s="104" t="s">
        <v>1022</v>
      </c>
      <c r="G85" s="104" t="s">
        <v>1200</v>
      </c>
      <c r="H85" s="104">
        <v>62022090</v>
      </c>
      <c r="I85" s="104" t="s">
        <v>108</v>
      </c>
      <c r="J85" s="104" t="s">
        <v>77</v>
      </c>
      <c r="K85" s="108">
        <v>45645</v>
      </c>
      <c r="L85" s="105">
        <v>32</v>
      </c>
      <c r="M85" s="105">
        <v>115.776</v>
      </c>
      <c r="N85" s="105">
        <v>21.513000000000002</v>
      </c>
      <c r="O85" s="105">
        <v>68.088645</v>
      </c>
      <c r="P85" s="107">
        <f t="shared" si="1"/>
        <v>0.67228125000000005</v>
      </c>
      <c r="Q85" s="108">
        <v>47574</v>
      </c>
    </row>
    <row r="86" spans="1:17" s="104" customFormat="1" ht="14.1" customHeight="1" x14ac:dyDescent="0.2">
      <c r="A86" s="104">
        <v>297</v>
      </c>
      <c r="B86" s="104">
        <v>9922</v>
      </c>
      <c r="C86" s="104" t="s">
        <v>1334</v>
      </c>
      <c r="D86" s="104" t="s">
        <v>1193</v>
      </c>
      <c r="E86" s="104" t="s">
        <v>1194</v>
      </c>
      <c r="F86" s="104" t="s">
        <v>1083</v>
      </c>
      <c r="G86" s="104" t="s">
        <v>1195</v>
      </c>
      <c r="H86" s="104">
        <v>62022173</v>
      </c>
      <c r="I86" s="104" t="s">
        <v>108</v>
      </c>
      <c r="J86" s="104" t="s">
        <v>86</v>
      </c>
      <c r="K86" s="108">
        <v>45701</v>
      </c>
      <c r="L86" s="105">
        <v>70</v>
      </c>
      <c r="M86" s="105">
        <v>260.274</v>
      </c>
      <c r="N86" s="105">
        <v>50.4</v>
      </c>
      <c r="O86" s="105">
        <v>183.2544</v>
      </c>
      <c r="P86" s="107">
        <f t="shared" si="1"/>
        <v>0.72</v>
      </c>
      <c r="Q86" s="108">
        <v>47526</v>
      </c>
    </row>
    <row r="87" spans="1:17" s="104" customFormat="1" ht="14.1" customHeight="1" x14ac:dyDescent="0.2">
      <c r="A87" s="104">
        <v>297</v>
      </c>
      <c r="B87" s="104">
        <v>9922</v>
      </c>
      <c r="C87" s="104" t="s">
        <v>1334</v>
      </c>
      <c r="D87" s="104" t="s">
        <v>1188</v>
      </c>
      <c r="E87" s="104">
        <v>4310</v>
      </c>
      <c r="F87" s="104" t="s">
        <v>1022</v>
      </c>
      <c r="G87" s="104" t="s">
        <v>1190</v>
      </c>
      <c r="H87" s="104">
        <v>62022298</v>
      </c>
      <c r="I87" s="104" t="s">
        <v>108</v>
      </c>
      <c r="J87" s="104" t="s">
        <v>77</v>
      </c>
      <c r="K87" s="108">
        <v>45740</v>
      </c>
      <c r="L87" s="105">
        <v>75</v>
      </c>
      <c r="M87" s="105">
        <v>277.72500000000002</v>
      </c>
      <c r="N87" s="105">
        <v>49.412579999999998</v>
      </c>
      <c r="O87" s="105">
        <v>156.39081570000002</v>
      </c>
      <c r="P87" s="107">
        <f t="shared" si="1"/>
        <v>0.65883439999999993</v>
      </c>
      <c r="Q87" s="108">
        <v>47565</v>
      </c>
    </row>
    <row r="88" spans="1:17" s="104" customFormat="1" ht="14.1" customHeight="1" x14ac:dyDescent="0.2">
      <c r="A88" s="104">
        <v>297</v>
      </c>
      <c r="B88" s="104">
        <v>9922</v>
      </c>
      <c r="C88" s="104" t="s">
        <v>1334</v>
      </c>
      <c r="D88" s="104" t="s">
        <v>1096</v>
      </c>
      <c r="E88" s="104">
        <v>12902</v>
      </c>
      <c r="F88" s="104" t="s">
        <v>1022</v>
      </c>
      <c r="G88" s="104" t="s">
        <v>1186</v>
      </c>
      <c r="H88" s="104">
        <v>62022322</v>
      </c>
      <c r="I88" s="104" t="s">
        <v>108</v>
      </c>
      <c r="J88" s="104" t="s">
        <v>77</v>
      </c>
      <c r="K88" s="108">
        <v>45754</v>
      </c>
      <c r="L88" s="105">
        <v>85</v>
      </c>
      <c r="M88" s="105">
        <v>320.53500000000003</v>
      </c>
      <c r="N88" s="105">
        <v>69.02055</v>
      </c>
      <c r="O88" s="105">
        <v>218.45004075</v>
      </c>
      <c r="P88" s="107">
        <f t="shared" si="1"/>
        <v>0.81200647058823527</v>
      </c>
      <c r="Q88" s="108">
        <v>47579</v>
      </c>
    </row>
    <row r="89" spans="1:17" s="104" customFormat="1" ht="14.1" customHeight="1" x14ac:dyDescent="0.2">
      <c r="A89" s="104">
        <v>297</v>
      </c>
      <c r="B89" s="104">
        <v>9922</v>
      </c>
      <c r="C89" s="104" t="s">
        <v>1334</v>
      </c>
      <c r="D89" s="104" t="s">
        <v>1182</v>
      </c>
      <c r="E89" s="104">
        <v>2708590</v>
      </c>
      <c r="F89" s="104" t="s">
        <v>1022</v>
      </c>
      <c r="G89" s="104" t="s">
        <v>1183</v>
      </c>
      <c r="H89" s="104">
        <v>62022470</v>
      </c>
      <c r="I89" s="104" t="s">
        <v>108</v>
      </c>
      <c r="J89" s="104" t="s">
        <v>77</v>
      </c>
      <c r="K89" s="108">
        <v>45778</v>
      </c>
      <c r="L89" s="105">
        <v>50</v>
      </c>
      <c r="M89" s="105">
        <v>180.7</v>
      </c>
      <c r="N89" s="105">
        <v>48.447000000000003</v>
      </c>
      <c r="O89" s="105">
        <v>153.334755</v>
      </c>
      <c r="P89" s="107">
        <f t="shared" si="1"/>
        <v>0.96894000000000002</v>
      </c>
      <c r="Q89" s="108">
        <v>49430</v>
      </c>
    </row>
    <row r="90" spans="1:17" s="104" customFormat="1" ht="14.1" customHeight="1" x14ac:dyDescent="0.2">
      <c r="A90" s="104">
        <v>297</v>
      </c>
      <c r="B90" s="104">
        <v>9922</v>
      </c>
      <c r="C90" s="104" t="s">
        <v>1334</v>
      </c>
      <c r="D90" s="104" t="s">
        <v>1174</v>
      </c>
      <c r="E90" s="104" t="s">
        <v>1175</v>
      </c>
      <c r="F90" s="104" t="s">
        <v>512</v>
      </c>
      <c r="G90" s="104" t="s">
        <v>1176</v>
      </c>
      <c r="H90" s="104">
        <v>62022868</v>
      </c>
      <c r="I90" s="104" t="s">
        <v>108</v>
      </c>
      <c r="J90" s="104" t="s">
        <v>86</v>
      </c>
      <c r="K90" s="108" t="s">
        <v>1178</v>
      </c>
      <c r="L90" s="105">
        <v>120</v>
      </c>
      <c r="M90" s="105">
        <f>L90*3.516</f>
        <v>421.92</v>
      </c>
      <c r="N90" s="105">
        <v>73.2</v>
      </c>
      <c r="O90" s="105">
        <v>266.15519999999998</v>
      </c>
      <c r="P90" s="107">
        <f t="shared" si="1"/>
        <v>0.61</v>
      </c>
      <c r="Q90" s="108"/>
    </row>
    <row r="91" spans="1:17" ht="14.1" customHeight="1" x14ac:dyDescent="0.2"/>
    <row r="92" spans="1:17" ht="14.1" hidden="1" customHeight="1" x14ac:dyDescent="0.2"/>
    <row r="93" spans="1:17" ht="14.1" hidden="1" customHeight="1" x14ac:dyDescent="0.2"/>
    <row r="94" spans="1:17" ht="14.1" hidden="1" customHeight="1" x14ac:dyDescent="0.2"/>
    <row r="95" spans="1:17" ht="14.1" hidden="1" customHeight="1" x14ac:dyDescent="0.2"/>
    <row r="96" spans="1:17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E992-9260-4683-877C-7DD1D6119D0F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G31" sqref="G31"/>
      <selection pane="bottomLeft" activeCell="G31" sqref="G31"/>
    </sheetView>
  </sheetViews>
  <sheetFormatPr defaultColWidth="0" defaultRowHeight="14.25" x14ac:dyDescent="0.2"/>
  <cols>
    <col min="1" max="1" width="25.75" style="37" customWidth="1"/>
    <col min="2" max="2" width="26.625" style="37" customWidth="1"/>
    <col min="3" max="3" width="79.5" style="37" customWidth="1"/>
    <col min="4" max="4" width="60.25" style="37" customWidth="1"/>
    <col min="5" max="5" width="15.25" style="37" customWidth="1"/>
    <col min="6" max="6" width="52.125" style="37" hidden="1" customWidth="1"/>
    <col min="7" max="7" width="55.5" style="37" hidden="1" customWidth="1"/>
    <col min="8" max="8" width="33.875" style="37" hidden="1" customWidth="1"/>
    <col min="9" max="16384" width="7.875" style="37" hidden="1"/>
  </cols>
  <sheetData>
    <row r="1" spans="1:5" ht="45" x14ac:dyDescent="0.2">
      <c r="A1" s="42" t="s">
        <v>1335</v>
      </c>
      <c r="B1" s="42" t="s">
        <v>1336</v>
      </c>
      <c r="C1" s="42" t="s">
        <v>1337</v>
      </c>
      <c r="D1" s="42" t="s">
        <v>1338</v>
      </c>
    </row>
    <row r="2" spans="1:5" x14ac:dyDescent="0.2">
      <c r="A2" s="43"/>
      <c r="B2" s="43" t="s">
        <v>1339</v>
      </c>
      <c r="C2" s="44" t="s">
        <v>73</v>
      </c>
      <c r="D2" s="44"/>
    </row>
    <row r="3" spans="1:5" x14ac:dyDescent="0.2">
      <c r="A3" s="45"/>
      <c r="B3" s="45"/>
      <c r="C3" s="44" t="s">
        <v>139</v>
      </c>
      <c r="D3" s="44"/>
    </row>
    <row r="4" spans="1:5" ht="57" x14ac:dyDescent="0.2">
      <c r="A4" s="46"/>
      <c r="B4" s="47" t="s">
        <v>1340</v>
      </c>
      <c r="C4" s="48" t="s">
        <v>73</v>
      </c>
      <c r="D4" s="48"/>
    </row>
    <row r="5" spans="1:5" ht="15" x14ac:dyDescent="0.2">
      <c r="A5" s="49"/>
      <c r="B5" s="50"/>
      <c r="C5" s="48" t="s">
        <v>1341</v>
      </c>
      <c r="D5" s="48"/>
    </row>
    <row r="6" spans="1:5" ht="15" x14ac:dyDescent="0.2">
      <c r="A6" s="49"/>
      <c r="B6" s="50"/>
      <c r="C6" s="48" t="s">
        <v>1342</v>
      </c>
      <c r="D6" s="48"/>
    </row>
    <row r="7" spans="1:5" ht="15" x14ac:dyDescent="0.2">
      <c r="A7" s="49"/>
      <c r="B7" s="50"/>
      <c r="C7" s="48" t="s">
        <v>1343</v>
      </c>
      <c r="D7" s="48"/>
    </row>
    <row r="8" spans="1:5" ht="15" x14ac:dyDescent="0.2">
      <c r="A8" s="49"/>
      <c r="B8" s="50"/>
      <c r="C8" s="48" t="s">
        <v>1344</v>
      </c>
      <c r="D8" s="48"/>
    </row>
    <row r="9" spans="1:5" ht="15" x14ac:dyDescent="0.2">
      <c r="A9" s="49"/>
      <c r="B9" s="50"/>
      <c r="C9" s="48" t="s">
        <v>1345</v>
      </c>
      <c r="D9" s="48"/>
    </row>
    <row r="10" spans="1:5" ht="15" x14ac:dyDescent="0.2">
      <c r="A10" s="49"/>
      <c r="B10" s="50"/>
      <c r="C10" s="48" t="s">
        <v>1346</v>
      </c>
      <c r="D10" s="48"/>
    </row>
    <row r="11" spans="1:5" ht="15" x14ac:dyDescent="0.2">
      <c r="A11" s="49"/>
      <c r="B11" s="50"/>
      <c r="C11" s="48" t="s">
        <v>1347</v>
      </c>
      <c r="D11" s="48"/>
      <c r="E11" s="37" t="s">
        <v>1348</v>
      </c>
    </row>
    <row r="12" spans="1:5" ht="15" x14ac:dyDescent="0.2">
      <c r="A12" s="49"/>
      <c r="B12" s="50"/>
      <c r="C12" s="48" t="s">
        <v>1349</v>
      </c>
      <c r="D12" s="48"/>
      <c r="E12" s="37" t="s">
        <v>1348</v>
      </c>
    </row>
    <row r="13" spans="1:5" ht="15" x14ac:dyDescent="0.2">
      <c r="A13" s="49"/>
      <c r="B13" s="50"/>
      <c r="C13" s="48" t="s">
        <v>1350</v>
      </c>
      <c r="D13" s="48"/>
    </row>
    <row r="14" spans="1:5" ht="15" x14ac:dyDescent="0.2">
      <c r="A14" s="49"/>
      <c r="B14" s="50"/>
      <c r="C14" s="48" t="s">
        <v>1026</v>
      </c>
      <c r="D14" s="48"/>
    </row>
    <row r="15" spans="1:5" ht="15" x14ac:dyDescent="0.2">
      <c r="A15" s="49"/>
      <c r="B15" s="50"/>
      <c r="C15" s="48" t="s">
        <v>1351</v>
      </c>
      <c r="D15" s="48"/>
    </row>
    <row r="16" spans="1:5" ht="15" x14ac:dyDescent="0.2">
      <c r="A16" s="49"/>
      <c r="B16" s="50"/>
      <c r="C16" s="48" t="s">
        <v>1352</v>
      </c>
      <c r="D16" s="48"/>
    </row>
    <row r="17" spans="1:4" ht="15" x14ac:dyDescent="0.2">
      <c r="A17" s="49"/>
      <c r="B17" s="50"/>
      <c r="C17" s="48" t="s">
        <v>1353</v>
      </c>
      <c r="D17" s="48"/>
    </row>
    <row r="18" spans="1:4" ht="15" x14ac:dyDescent="0.2">
      <c r="A18" s="49"/>
      <c r="B18" s="50"/>
      <c r="C18" s="48" t="s">
        <v>1354</v>
      </c>
      <c r="D18" s="48"/>
    </row>
    <row r="19" spans="1:4" ht="15" x14ac:dyDescent="0.2">
      <c r="A19" s="49"/>
      <c r="B19" s="50"/>
      <c r="C19" s="48" t="s">
        <v>1355</v>
      </c>
      <c r="D19" s="48"/>
    </row>
    <row r="20" spans="1:4" ht="15" x14ac:dyDescent="0.2">
      <c r="A20" s="49"/>
      <c r="B20" s="50"/>
      <c r="C20" s="48" t="s">
        <v>1356</v>
      </c>
      <c r="D20" s="48"/>
    </row>
    <row r="21" spans="1:4" ht="15" x14ac:dyDescent="0.2">
      <c r="A21" s="49"/>
      <c r="B21" s="50"/>
      <c r="C21" s="48" t="s">
        <v>146</v>
      </c>
      <c r="D21" s="48"/>
    </row>
    <row r="22" spans="1:4" ht="15" x14ac:dyDescent="0.2">
      <c r="A22" s="49"/>
      <c r="B22" s="50"/>
      <c r="C22" s="48" t="s">
        <v>1357</v>
      </c>
      <c r="D22" s="48"/>
    </row>
    <row r="23" spans="1:4" ht="15" x14ac:dyDescent="0.2">
      <c r="A23" s="49"/>
      <c r="B23" s="50"/>
      <c r="C23" s="48" t="s">
        <v>1358</v>
      </c>
      <c r="D23" s="48"/>
    </row>
    <row r="24" spans="1:4" ht="15" x14ac:dyDescent="0.2">
      <c r="A24" s="49"/>
      <c r="B24" s="50"/>
      <c r="C24" s="48" t="s">
        <v>1359</v>
      </c>
      <c r="D24" s="48"/>
    </row>
    <row r="25" spans="1:4" ht="15" x14ac:dyDescent="0.2">
      <c r="A25" s="49"/>
      <c r="B25" s="50"/>
      <c r="C25" s="48" t="s">
        <v>1360</v>
      </c>
      <c r="D25" s="48"/>
    </row>
    <row r="26" spans="1:4" ht="15" x14ac:dyDescent="0.2">
      <c r="A26" s="49"/>
      <c r="B26" s="50"/>
      <c r="C26" s="48" t="s">
        <v>1361</v>
      </c>
      <c r="D26" s="48"/>
    </row>
    <row r="27" spans="1:4" ht="15" x14ac:dyDescent="0.2">
      <c r="A27" s="49"/>
      <c r="B27" s="50"/>
      <c r="C27" s="48" t="s">
        <v>1362</v>
      </c>
      <c r="D27" s="48"/>
    </row>
    <row r="28" spans="1:4" ht="15" x14ac:dyDescent="0.2">
      <c r="A28" s="49"/>
      <c r="B28" s="50"/>
      <c r="C28" s="48" t="s">
        <v>1363</v>
      </c>
      <c r="D28" s="48"/>
    </row>
    <row r="29" spans="1:4" ht="15" x14ac:dyDescent="0.2">
      <c r="A29" s="49"/>
      <c r="B29" s="50"/>
      <c r="C29" s="48" t="s">
        <v>1364</v>
      </c>
      <c r="D29" s="48"/>
    </row>
    <row r="30" spans="1:4" ht="15" x14ac:dyDescent="0.2">
      <c r="A30" s="49"/>
      <c r="B30" s="50"/>
      <c r="C30" s="48" t="s">
        <v>800</v>
      </c>
      <c r="D30" s="48"/>
    </row>
    <row r="31" spans="1:4" ht="15" x14ac:dyDescent="0.2">
      <c r="A31" s="49"/>
      <c r="B31" s="50"/>
      <c r="C31" s="48" t="s">
        <v>1365</v>
      </c>
      <c r="D31" s="48"/>
    </row>
    <row r="32" spans="1:4" ht="15" x14ac:dyDescent="0.2">
      <c r="A32" s="49"/>
      <c r="B32" s="50"/>
      <c r="C32" s="48" t="s">
        <v>1366</v>
      </c>
      <c r="D32" s="48"/>
    </row>
    <row r="33" spans="1:5" ht="15" x14ac:dyDescent="0.2">
      <c r="A33" s="49"/>
      <c r="B33" s="50"/>
      <c r="C33" s="48" t="s">
        <v>1367</v>
      </c>
      <c r="D33" s="48"/>
    </row>
    <row r="34" spans="1:5" ht="15" x14ac:dyDescent="0.2">
      <c r="A34" s="49"/>
      <c r="B34" s="50"/>
      <c r="C34" s="48" t="s">
        <v>1368</v>
      </c>
      <c r="D34" s="48"/>
    </row>
    <row r="35" spans="1:5" ht="15" x14ac:dyDescent="0.2">
      <c r="A35" s="49"/>
      <c r="B35" s="50"/>
      <c r="C35" s="48" t="s">
        <v>703</v>
      </c>
      <c r="D35" s="48"/>
    </row>
    <row r="36" spans="1:5" ht="15" x14ac:dyDescent="0.2">
      <c r="A36" s="49"/>
      <c r="B36" s="50"/>
      <c r="C36" s="48" t="s">
        <v>1369</v>
      </c>
      <c r="D36" s="48"/>
      <c r="E36" s="37" t="s">
        <v>1348</v>
      </c>
    </row>
    <row r="37" spans="1:5" ht="15" x14ac:dyDescent="0.2">
      <c r="A37" s="49"/>
      <c r="B37" s="50"/>
      <c r="C37" s="28" t="s">
        <v>1370</v>
      </c>
      <c r="D37" s="48"/>
      <c r="E37" s="37" t="s">
        <v>1348</v>
      </c>
    </row>
    <row r="38" spans="1:5" ht="15" x14ac:dyDescent="0.2">
      <c r="A38" s="49"/>
      <c r="B38" s="50"/>
      <c r="C38" s="48" t="s">
        <v>1371</v>
      </c>
      <c r="D38" s="48"/>
    </row>
    <row r="39" spans="1:5" ht="15" x14ac:dyDescent="0.2">
      <c r="A39" s="49"/>
      <c r="B39" s="50"/>
      <c r="C39" s="48" t="s">
        <v>1372</v>
      </c>
      <c r="D39" s="48"/>
    </row>
    <row r="40" spans="1:5" ht="15" x14ac:dyDescent="0.2">
      <c r="A40" s="49"/>
      <c r="B40" s="50"/>
      <c r="C40" s="48" t="s">
        <v>1373</v>
      </c>
      <c r="D40" s="48"/>
      <c r="E40" s="37" t="s">
        <v>1348</v>
      </c>
    </row>
    <row r="41" spans="1:5" ht="15" x14ac:dyDescent="0.2">
      <c r="A41" s="49"/>
      <c r="B41" s="50"/>
      <c r="C41" s="48" t="s">
        <v>881</v>
      </c>
      <c r="D41" s="48"/>
    </row>
    <row r="42" spans="1:5" ht="15" x14ac:dyDescent="0.2">
      <c r="A42" s="49"/>
      <c r="B42" s="50"/>
      <c r="C42" s="48" t="s">
        <v>652</v>
      </c>
      <c r="D42" s="48"/>
    </row>
    <row r="43" spans="1:5" ht="15" x14ac:dyDescent="0.2">
      <c r="A43" s="49"/>
      <c r="B43" s="50"/>
      <c r="C43" s="48" t="s">
        <v>950</v>
      </c>
      <c r="D43" s="48"/>
    </row>
    <row r="44" spans="1:5" ht="15" x14ac:dyDescent="0.2">
      <c r="A44" s="49"/>
      <c r="B44" s="50"/>
      <c r="C44" s="48" t="s">
        <v>1374</v>
      </c>
      <c r="D44" s="48"/>
    </row>
    <row r="45" spans="1:5" ht="15" x14ac:dyDescent="0.2">
      <c r="A45" s="49"/>
      <c r="B45" s="50"/>
      <c r="C45" s="48" t="s">
        <v>1375</v>
      </c>
      <c r="D45" s="48"/>
    </row>
    <row r="46" spans="1:5" ht="15" x14ac:dyDescent="0.2">
      <c r="A46" s="49"/>
      <c r="B46" s="50"/>
      <c r="C46" s="48" t="s">
        <v>1376</v>
      </c>
      <c r="D46" s="48"/>
      <c r="E46" s="37" t="s">
        <v>1348</v>
      </c>
    </row>
    <row r="47" spans="1:5" ht="15" x14ac:dyDescent="0.2">
      <c r="A47" s="49"/>
      <c r="B47" s="50"/>
      <c r="C47" s="48" t="s">
        <v>1377</v>
      </c>
      <c r="D47" s="48"/>
    </row>
    <row r="48" spans="1:5" ht="15" x14ac:dyDescent="0.2">
      <c r="A48" s="49"/>
      <c r="B48" s="50"/>
      <c r="C48" s="48" t="s">
        <v>762</v>
      </c>
      <c r="D48" s="48"/>
    </row>
    <row r="49" spans="1:5" ht="15" x14ac:dyDescent="0.2">
      <c r="A49" s="49"/>
      <c r="B49" s="50"/>
      <c r="C49" s="48" t="s">
        <v>1378</v>
      </c>
      <c r="D49" s="48"/>
    </row>
    <row r="50" spans="1:5" ht="15" x14ac:dyDescent="0.2">
      <c r="A50" s="49"/>
      <c r="B50" s="50"/>
      <c r="C50" s="48" t="s">
        <v>1098</v>
      </c>
      <c r="D50" s="48"/>
    </row>
    <row r="51" spans="1:5" ht="15" x14ac:dyDescent="0.2">
      <c r="A51" s="49"/>
      <c r="B51" s="50"/>
      <c r="C51" s="48" t="s">
        <v>1379</v>
      </c>
      <c r="D51" s="48"/>
    </row>
    <row r="52" spans="1:5" ht="15" x14ac:dyDescent="0.2">
      <c r="A52" s="49"/>
      <c r="B52" s="50"/>
      <c r="C52" s="48" t="s">
        <v>1380</v>
      </c>
      <c r="D52" s="48"/>
    </row>
    <row r="53" spans="1:5" ht="15" x14ac:dyDescent="0.2">
      <c r="A53" s="49"/>
      <c r="B53" s="50"/>
      <c r="C53" s="48" t="s">
        <v>1381</v>
      </c>
      <c r="D53" s="48"/>
    </row>
    <row r="54" spans="1:5" ht="15" x14ac:dyDescent="0.2">
      <c r="A54" s="49"/>
      <c r="B54" s="50"/>
      <c r="C54" s="48" t="s">
        <v>1382</v>
      </c>
      <c r="D54" s="48"/>
    </row>
    <row r="55" spans="1:5" ht="15" x14ac:dyDescent="0.2">
      <c r="A55" s="49"/>
      <c r="B55" s="50"/>
      <c r="C55" s="48" t="s">
        <v>1383</v>
      </c>
      <c r="D55" s="48"/>
    </row>
    <row r="56" spans="1:5" ht="15" x14ac:dyDescent="0.2">
      <c r="A56" s="49"/>
      <c r="B56" s="50"/>
      <c r="C56" s="48" t="s">
        <v>1384</v>
      </c>
      <c r="D56" s="48"/>
    </row>
    <row r="57" spans="1:5" ht="15" x14ac:dyDescent="0.2">
      <c r="A57" s="49"/>
      <c r="B57" s="50"/>
      <c r="C57" s="48" t="s">
        <v>1385</v>
      </c>
      <c r="D57" s="48"/>
    </row>
    <row r="58" spans="1:5" ht="15" x14ac:dyDescent="0.2">
      <c r="A58" s="49"/>
      <c r="B58" s="50"/>
      <c r="C58" s="48" t="s">
        <v>1386</v>
      </c>
      <c r="D58" s="48"/>
    </row>
    <row r="59" spans="1:5" ht="15" x14ac:dyDescent="0.2">
      <c r="A59" s="49"/>
      <c r="B59" s="50"/>
      <c r="C59" s="48" t="s">
        <v>1387</v>
      </c>
      <c r="D59" s="48"/>
    </row>
    <row r="60" spans="1:5" ht="15" x14ac:dyDescent="0.2">
      <c r="A60" s="49"/>
      <c r="B60" s="50"/>
      <c r="C60" s="48" t="s">
        <v>1388</v>
      </c>
      <c r="D60" s="48"/>
    </row>
    <row r="61" spans="1:5" ht="15" x14ac:dyDescent="0.2">
      <c r="A61" s="49"/>
      <c r="B61" s="50"/>
      <c r="C61" s="48" t="s">
        <v>516</v>
      </c>
      <c r="D61" s="48"/>
    </row>
    <row r="62" spans="1:5" ht="15" x14ac:dyDescent="0.2">
      <c r="A62" s="49"/>
      <c r="B62" s="50"/>
      <c r="C62" s="48" t="s">
        <v>1389</v>
      </c>
      <c r="D62" s="48"/>
    </row>
    <row r="63" spans="1:5" ht="15" x14ac:dyDescent="0.2">
      <c r="A63" s="49"/>
      <c r="B63" s="50"/>
      <c r="C63" s="48" t="s">
        <v>1390</v>
      </c>
      <c r="D63" s="48"/>
      <c r="E63" s="37" t="s">
        <v>1348</v>
      </c>
    </row>
    <row r="64" spans="1:5" ht="15" x14ac:dyDescent="0.2">
      <c r="A64" s="49"/>
      <c r="B64" s="50"/>
      <c r="C64" s="48" t="s">
        <v>1391</v>
      </c>
      <c r="D64" s="48"/>
    </row>
    <row r="65" spans="1:4" ht="15" x14ac:dyDescent="0.2">
      <c r="A65" s="49"/>
      <c r="B65" s="50"/>
      <c r="C65" s="48" t="s">
        <v>757</v>
      </c>
      <c r="D65" s="48"/>
    </row>
    <row r="66" spans="1:4" ht="15" x14ac:dyDescent="0.2">
      <c r="A66" s="49"/>
      <c r="B66" s="50"/>
      <c r="C66" s="48" t="s">
        <v>1392</v>
      </c>
      <c r="D66" s="48"/>
    </row>
    <row r="67" spans="1:4" ht="15" x14ac:dyDescent="0.2">
      <c r="A67" s="49"/>
      <c r="B67" s="50"/>
      <c r="C67" s="48" t="s">
        <v>1393</v>
      </c>
      <c r="D67" s="48"/>
    </row>
    <row r="68" spans="1:4" ht="15" x14ac:dyDescent="0.2">
      <c r="A68" s="49"/>
      <c r="B68" s="50"/>
      <c r="C68" s="48" t="s">
        <v>1394</v>
      </c>
      <c r="D68" s="48"/>
    </row>
    <row r="69" spans="1:4" ht="15" x14ac:dyDescent="0.2">
      <c r="A69" s="49"/>
      <c r="B69" s="50"/>
      <c r="C69" s="48" t="s">
        <v>1395</v>
      </c>
      <c r="D69" s="48"/>
    </row>
    <row r="70" spans="1:4" ht="15" x14ac:dyDescent="0.2">
      <c r="A70" s="49"/>
      <c r="B70" s="50"/>
      <c r="C70" s="48" t="s">
        <v>1396</v>
      </c>
      <c r="D70" s="48"/>
    </row>
    <row r="71" spans="1:4" ht="15" x14ac:dyDescent="0.2">
      <c r="A71" s="49"/>
      <c r="B71" s="50"/>
      <c r="C71" s="48" t="s">
        <v>1397</v>
      </c>
      <c r="D71" s="48"/>
    </row>
    <row r="72" spans="1:4" ht="15" x14ac:dyDescent="0.2">
      <c r="A72" s="49"/>
      <c r="B72" s="50"/>
      <c r="C72" s="48" t="s">
        <v>1398</v>
      </c>
      <c r="D72" s="48"/>
    </row>
    <row r="73" spans="1:4" ht="15" x14ac:dyDescent="0.2">
      <c r="A73" s="49"/>
      <c r="B73" s="50"/>
      <c r="C73" s="48" t="s">
        <v>1399</v>
      </c>
      <c r="D73" s="48"/>
    </row>
    <row r="74" spans="1:4" ht="15" x14ac:dyDescent="0.2">
      <c r="A74" s="49"/>
      <c r="B74" s="50"/>
      <c r="C74" s="48" t="s">
        <v>1400</v>
      </c>
      <c r="D74" s="48"/>
    </row>
    <row r="75" spans="1:4" ht="15" x14ac:dyDescent="0.2">
      <c r="A75" s="49"/>
      <c r="B75" s="50"/>
      <c r="C75" s="48" t="s">
        <v>1401</v>
      </c>
      <c r="D75" s="48"/>
    </row>
    <row r="76" spans="1:4" ht="15" x14ac:dyDescent="0.2">
      <c r="A76" s="49"/>
      <c r="B76" s="50"/>
      <c r="C76" s="48" t="s">
        <v>1402</v>
      </c>
      <c r="D76" s="48"/>
    </row>
    <row r="77" spans="1:4" ht="15" x14ac:dyDescent="0.2">
      <c r="A77" s="49"/>
      <c r="B77" s="50"/>
      <c r="C77" s="48" t="s">
        <v>1403</v>
      </c>
      <c r="D77" s="48"/>
    </row>
    <row r="78" spans="1:4" ht="15" x14ac:dyDescent="0.2">
      <c r="A78" s="49"/>
      <c r="B78" s="50"/>
      <c r="C78" s="48" t="s">
        <v>1196</v>
      </c>
      <c r="D78" s="48"/>
    </row>
    <row r="79" spans="1:4" ht="15" x14ac:dyDescent="0.2">
      <c r="A79" s="49"/>
      <c r="B79" s="50"/>
      <c r="C79" s="48" t="s">
        <v>1404</v>
      </c>
      <c r="D79" s="48"/>
    </row>
    <row r="80" spans="1:4" ht="15" x14ac:dyDescent="0.2">
      <c r="A80" s="49"/>
      <c r="B80" s="50"/>
      <c r="C80" s="48" t="s">
        <v>1405</v>
      </c>
      <c r="D80" s="48"/>
    </row>
    <row r="81" spans="1:5" ht="15" x14ac:dyDescent="0.2">
      <c r="A81" s="49"/>
      <c r="B81" s="50"/>
      <c r="C81" s="48" t="s">
        <v>1406</v>
      </c>
      <c r="D81" s="48"/>
    </row>
    <row r="82" spans="1:5" ht="15" x14ac:dyDescent="0.2">
      <c r="A82" s="49"/>
      <c r="B82" s="50"/>
      <c r="C82" s="48" t="s">
        <v>1407</v>
      </c>
      <c r="D82" s="48"/>
    </row>
    <row r="83" spans="1:5" ht="15" x14ac:dyDescent="0.2">
      <c r="A83" s="49"/>
      <c r="B83" s="50"/>
      <c r="C83" s="48" t="s">
        <v>1408</v>
      </c>
      <c r="D83" s="48"/>
    </row>
    <row r="84" spans="1:5" ht="15" x14ac:dyDescent="0.2">
      <c r="A84" s="49"/>
      <c r="B84" s="50"/>
      <c r="C84" s="48" t="s">
        <v>1409</v>
      </c>
      <c r="D84" s="48"/>
    </row>
    <row r="85" spans="1:5" ht="15" x14ac:dyDescent="0.2">
      <c r="A85" s="49"/>
      <c r="B85" s="50"/>
      <c r="C85" s="48" t="s">
        <v>1410</v>
      </c>
      <c r="D85" s="48"/>
    </row>
    <row r="86" spans="1:5" ht="15" x14ac:dyDescent="0.2">
      <c r="A86" s="49"/>
      <c r="B86" s="50"/>
      <c r="C86" s="48" t="s">
        <v>1411</v>
      </c>
      <c r="D86" s="48"/>
    </row>
    <row r="87" spans="1:5" ht="15" x14ac:dyDescent="0.2">
      <c r="A87" s="49"/>
      <c r="B87" s="50"/>
      <c r="C87" s="48" t="s">
        <v>1412</v>
      </c>
      <c r="D87" s="48"/>
    </row>
    <row r="88" spans="1:5" ht="15" x14ac:dyDescent="0.2">
      <c r="A88" s="49"/>
      <c r="B88" s="50"/>
      <c r="C88" s="48" t="s">
        <v>1413</v>
      </c>
      <c r="D88" s="48"/>
    </row>
    <row r="89" spans="1:5" ht="15" x14ac:dyDescent="0.2">
      <c r="A89" s="49"/>
      <c r="B89" s="50"/>
      <c r="C89" s="48" t="s">
        <v>1414</v>
      </c>
      <c r="D89" s="48"/>
    </row>
    <row r="90" spans="1:5" ht="15" x14ac:dyDescent="0.2">
      <c r="A90" s="49"/>
      <c r="B90" s="50"/>
      <c r="C90" s="48" t="s">
        <v>742</v>
      </c>
      <c r="D90" s="48"/>
    </row>
    <row r="91" spans="1:5" ht="15" x14ac:dyDescent="0.2">
      <c r="A91" s="49"/>
      <c r="B91" s="50"/>
      <c r="C91" s="48" t="s">
        <v>1415</v>
      </c>
      <c r="D91" s="48"/>
    </row>
    <row r="92" spans="1:5" ht="15" x14ac:dyDescent="0.2">
      <c r="A92" s="49"/>
      <c r="B92" s="50"/>
      <c r="C92" s="48" t="s">
        <v>1416</v>
      </c>
      <c r="D92" s="48"/>
    </row>
    <row r="93" spans="1:5" ht="15" x14ac:dyDescent="0.2">
      <c r="A93" s="49"/>
      <c r="B93" s="50"/>
      <c r="C93" s="48" t="s">
        <v>895</v>
      </c>
      <c r="D93" s="48"/>
    </row>
    <row r="94" spans="1:5" ht="15" x14ac:dyDescent="0.2">
      <c r="A94" s="49"/>
      <c r="B94" s="50"/>
      <c r="C94" s="48" t="s">
        <v>1417</v>
      </c>
      <c r="D94" s="48" t="s">
        <v>1418</v>
      </c>
      <c r="E94" s="37" t="s">
        <v>1348</v>
      </c>
    </row>
    <row r="95" spans="1:5" ht="15" x14ac:dyDescent="0.2">
      <c r="A95" s="49"/>
      <c r="B95" s="50"/>
      <c r="C95" s="48" t="s">
        <v>1419</v>
      </c>
      <c r="D95" s="48" t="s">
        <v>1420</v>
      </c>
      <c r="E95" s="37" t="s">
        <v>1348</v>
      </c>
    </row>
    <row r="96" spans="1:5" ht="15" x14ac:dyDescent="0.2">
      <c r="A96" s="49"/>
      <c r="B96" s="50"/>
      <c r="C96" s="48" t="s">
        <v>1421</v>
      </c>
      <c r="D96" s="48" t="s">
        <v>1420</v>
      </c>
      <c r="E96" s="37" t="s">
        <v>1348</v>
      </c>
    </row>
    <row r="97" spans="1:5" ht="15" x14ac:dyDescent="0.2">
      <c r="A97" s="49"/>
      <c r="B97" s="50"/>
      <c r="C97" s="48" t="s">
        <v>1422</v>
      </c>
      <c r="D97" s="48" t="s">
        <v>1420</v>
      </c>
      <c r="E97" s="37" t="s">
        <v>1348</v>
      </c>
    </row>
    <row r="98" spans="1:5" ht="15" x14ac:dyDescent="0.2">
      <c r="A98" s="49"/>
      <c r="B98" s="50"/>
      <c r="C98" s="48" t="s">
        <v>1423</v>
      </c>
      <c r="D98" s="48" t="s">
        <v>1420</v>
      </c>
      <c r="E98" s="37" t="s">
        <v>1348</v>
      </c>
    </row>
    <row r="99" spans="1:5" ht="15" x14ac:dyDescent="0.2">
      <c r="A99" s="49"/>
      <c r="B99" s="50"/>
      <c r="C99" s="48" t="s">
        <v>1424</v>
      </c>
      <c r="D99" s="48" t="s">
        <v>1420</v>
      </c>
      <c r="E99" s="37" t="s">
        <v>1348</v>
      </c>
    </row>
    <row r="100" spans="1:5" ht="15" x14ac:dyDescent="0.2">
      <c r="A100" s="49"/>
      <c r="B100" s="50"/>
      <c r="C100" s="48" t="s">
        <v>1425</v>
      </c>
      <c r="D100" s="48" t="s">
        <v>1420</v>
      </c>
      <c r="E100" s="37" t="s">
        <v>1348</v>
      </c>
    </row>
    <row r="101" spans="1:5" ht="15" x14ac:dyDescent="0.2">
      <c r="A101" s="49"/>
      <c r="B101" s="50"/>
      <c r="C101" s="48" t="s">
        <v>1426</v>
      </c>
      <c r="D101" s="48" t="s">
        <v>1420</v>
      </c>
      <c r="E101" s="37" t="s">
        <v>1348</v>
      </c>
    </row>
    <row r="102" spans="1:5" ht="15" x14ac:dyDescent="0.2">
      <c r="A102" s="49"/>
      <c r="B102" s="50"/>
      <c r="C102" s="48" t="s">
        <v>1427</v>
      </c>
      <c r="D102" s="48" t="s">
        <v>1420</v>
      </c>
      <c r="E102" s="37" t="s">
        <v>1348</v>
      </c>
    </row>
    <row r="103" spans="1:5" ht="15" x14ac:dyDescent="0.2">
      <c r="A103" s="49"/>
      <c r="B103" s="50"/>
      <c r="C103" s="48" t="s">
        <v>1428</v>
      </c>
      <c r="D103" s="48" t="s">
        <v>1420</v>
      </c>
      <c r="E103" s="37" t="s">
        <v>1348</v>
      </c>
    </row>
    <row r="104" spans="1:5" x14ac:dyDescent="0.2">
      <c r="A104" s="51"/>
      <c r="B104" s="51" t="s">
        <v>168</v>
      </c>
      <c r="C104" s="44" t="s">
        <v>179</v>
      </c>
      <c r="D104" s="44"/>
    </row>
    <row r="105" spans="1:5" x14ac:dyDescent="0.2">
      <c r="A105" s="52"/>
      <c r="B105" s="52"/>
      <c r="C105" s="44" t="s">
        <v>167</v>
      </c>
      <c r="D105" s="44"/>
    </row>
    <row r="106" spans="1:5" x14ac:dyDescent="0.2">
      <c r="A106" s="52"/>
      <c r="B106" s="52"/>
      <c r="C106" s="44" t="s">
        <v>1022</v>
      </c>
      <c r="D106" s="44"/>
    </row>
    <row r="107" spans="1:5" x14ac:dyDescent="0.2">
      <c r="A107" s="52"/>
      <c r="B107" s="52"/>
      <c r="C107" s="44" t="s">
        <v>1083</v>
      </c>
      <c r="D107" s="44"/>
    </row>
    <row r="108" spans="1:5" x14ac:dyDescent="0.2">
      <c r="A108" s="52"/>
      <c r="B108" s="52"/>
      <c r="C108" s="44" t="s">
        <v>108</v>
      </c>
      <c r="D108" s="44"/>
    </row>
    <row r="109" spans="1:5" x14ac:dyDescent="0.2">
      <c r="A109" s="52"/>
      <c r="B109" s="52"/>
      <c r="C109" s="44" t="s">
        <v>512</v>
      </c>
      <c r="D109" s="44"/>
    </row>
    <row r="110" spans="1:5" x14ac:dyDescent="0.2">
      <c r="A110" s="53"/>
      <c r="B110" s="53"/>
      <c r="C110" s="44" t="s">
        <v>156</v>
      </c>
      <c r="D110" s="44"/>
    </row>
    <row r="111" spans="1:5" ht="15" x14ac:dyDescent="0.2">
      <c r="A111" s="49"/>
      <c r="B111" s="54" t="s">
        <v>56</v>
      </c>
      <c r="C111" s="48" t="s">
        <v>179</v>
      </c>
      <c r="D111" s="48"/>
    </row>
    <row r="112" spans="1:5" ht="15" x14ac:dyDescent="0.2">
      <c r="A112" s="49"/>
      <c r="B112" s="55"/>
      <c r="C112" s="48" t="s">
        <v>71</v>
      </c>
      <c r="D112" s="48"/>
    </row>
    <row r="113" spans="1:4" ht="15" x14ac:dyDescent="0.2">
      <c r="A113" s="49"/>
      <c r="B113" s="56"/>
      <c r="C113" s="48" t="s">
        <v>1429</v>
      </c>
      <c r="D113" s="48"/>
    </row>
    <row r="114" spans="1:4" ht="15" x14ac:dyDescent="0.2">
      <c r="A114" s="57"/>
      <c r="B114" s="57" t="s">
        <v>1430</v>
      </c>
      <c r="C114" s="44" t="s">
        <v>179</v>
      </c>
      <c r="D114" s="44"/>
    </row>
    <row r="115" spans="1:4" ht="15" x14ac:dyDescent="0.2">
      <c r="A115" s="57"/>
      <c r="B115" s="57"/>
      <c r="C115" s="44" t="s">
        <v>1022</v>
      </c>
      <c r="D115" s="44"/>
    </row>
    <row r="116" spans="1:4" ht="15" x14ac:dyDescent="0.2">
      <c r="A116" s="57"/>
      <c r="B116" s="57"/>
      <c r="C116" s="44" t="s">
        <v>1083</v>
      </c>
      <c r="D116" s="44"/>
    </row>
    <row r="117" spans="1:4" ht="15" x14ac:dyDescent="0.2">
      <c r="A117" s="57"/>
      <c r="B117" s="57"/>
      <c r="C117" s="44" t="s">
        <v>512</v>
      </c>
      <c r="D117" s="44"/>
    </row>
    <row r="118" spans="1:4" ht="15" x14ac:dyDescent="0.2">
      <c r="A118" s="46"/>
      <c r="B118" s="58" t="s">
        <v>1249</v>
      </c>
      <c r="C118" s="48" t="s">
        <v>179</v>
      </c>
      <c r="D118" s="48"/>
    </row>
    <row r="119" spans="1:4" ht="15" x14ac:dyDescent="0.2">
      <c r="A119" s="28"/>
      <c r="B119" s="59"/>
      <c r="C119" s="48" t="s">
        <v>1431</v>
      </c>
      <c r="D119" s="48"/>
    </row>
    <row r="120" spans="1:4" ht="15" x14ac:dyDescent="0.2">
      <c r="A120" s="28"/>
      <c r="B120" s="59"/>
      <c r="C120" s="48" t="s">
        <v>1083</v>
      </c>
      <c r="D120" s="48"/>
    </row>
    <row r="121" spans="1:4" ht="15" x14ac:dyDescent="0.2">
      <c r="A121" s="28"/>
      <c r="B121" s="59"/>
      <c r="C121" s="48" t="s">
        <v>108</v>
      </c>
      <c r="D121" s="48"/>
    </row>
    <row r="122" spans="1:4" ht="15" x14ac:dyDescent="0.2">
      <c r="A122" s="28"/>
      <c r="B122" s="59"/>
      <c r="C122" s="48" t="s">
        <v>1022</v>
      </c>
      <c r="D122" s="48"/>
    </row>
    <row r="123" spans="1:4" ht="15" x14ac:dyDescent="0.2">
      <c r="A123" s="28"/>
      <c r="B123" s="59"/>
      <c r="C123" s="48" t="s">
        <v>1432</v>
      </c>
      <c r="D123" s="48"/>
    </row>
    <row r="124" spans="1:4" ht="15" x14ac:dyDescent="0.2">
      <c r="A124" s="28"/>
      <c r="B124" s="59"/>
      <c r="C124" s="48" t="s">
        <v>1433</v>
      </c>
      <c r="D124" s="48"/>
    </row>
    <row r="125" spans="1:4" ht="15" x14ac:dyDescent="0.2">
      <c r="A125" s="28"/>
      <c r="B125" s="59"/>
      <c r="C125" s="48" t="s">
        <v>512</v>
      </c>
      <c r="D125" s="48"/>
    </row>
    <row r="126" spans="1:4" ht="15" x14ac:dyDescent="0.2">
      <c r="A126" s="49"/>
      <c r="B126" s="60"/>
      <c r="C126" s="48" t="s">
        <v>156</v>
      </c>
      <c r="D126" s="48"/>
    </row>
    <row r="127" spans="1:4" x14ac:dyDescent="0.2">
      <c r="A127" s="51"/>
      <c r="B127" s="51" t="s">
        <v>169</v>
      </c>
      <c r="C127" s="44" t="s">
        <v>182</v>
      </c>
      <c r="D127" s="44"/>
    </row>
    <row r="128" spans="1:4" x14ac:dyDescent="0.2">
      <c r="A128" s="52"/>
      <c r="B128" s="52"/>
      <c r="C128" s="44" t="s">
        <v>1434</v>
      </c>
      <c r="D128" s="44"/>
    </row>
    <row r="129" spans="1:5" x14ac:dyDescent="0.2">
      <c r="A129" s="52"/>
      <c r="B129" s="52"/>
      <c r="C129" s="44" t="s">
        <v>1435</v>
      </c>
      <c r="D129" s="44"/>
    </row>
    <row r="130" spans="1:5" x14ac:dyDescent="0.2">
      <c r="A130" s="52"/>
      <c r="B130" s="52"/>
      <c r="C130" s="44" t="s">
        <v>1222</v>
      </c>
      <c r="D130" s="44"/>
    </row>
    <row r="131" spans="1:5" x14ac:dyDescent="0.2">
      <c r="A131" s="52"/>
      <c r="B131" s="52"/>
      <c r="C131" s="44" t="s">
        <v>108</v>
      </c>
      <c r="D131" s="44"/>
    </row>
    <row r="132" spans="1:5" ht="15" x14ac:dyDescent="0.2">
      <c r="A132" s="49"/>
      <c r="B132" s="55" t="s">
        <v>1436</v>
      </c>
      <c r="C132" s="48" t="s">
        <v>182</v>
      </c>
      <c r="D132" s="48"/>
    </row>
    <row r="133" spans="1:5" ht="15" x14ac:dyDescent="0.2">
      <c r="A133" s="49"/>
      <c r="B133" s="55"/>
      <c r="C133" s="48" t="s">
        <v>108</v>
      </c>
      <c r="D133" s="48"/>
    </row>
    <row r="134" spans="1:5" ht="15" x14ac:dyDescent="0.2">
      <c r="A134" s="61"/>
      <c r="B134" s="56"/>
      <c r="C134" s="48" t="s">
        <v>156</v>
      </c>
      <c r="D134" s="48"/>
    </row>
    <row r="135" spans="1:5" x14ac:dyDescent="0.2">
      <c r="A135" s="51"/>
      <c r="B135" s="51" t="s">
        <v>177</v>
      </c>
      <c r="C135" s="44" t="s">
        <v>184</v>
      </c>
      <c r="D135" s="44"/>
    </row>
    <row r="136" spans="1:5" x14ac:dyDescent="0.2">
      <c r="A136" s="52"/>
      <c r="B136" s="52"/>
      <c r="C136" s="44" t="s">
        <v>941</v>
      </c>
      <c r="D136" s="44"/>
      <c r="E136" s="37" t="s">
        <v>1348</v>
      </c>
    </row>
    <row r="137" spans="1:5" x14ac:dyDescent="0.2">
      <c r="A137" s="52"/>
      <c r="B137" s="52"/>
      <c r="C137" s="44" t="s">
        <v>1437</v>
      </c>
      <c r="D137" s="44" t="s">
        <v>1438</v>
      </c>
    </row>
    <row r="138" spans="1:5" x14ac:dyDescent="0.2">
      <c r="A138" s="52"/>
      <c r="B138" s="52"/>
      <c r="C138" s="44" t="s">
        <v>1439</v>
      </c>
      <c r="D138" s="44" t="s">
        <v>1440</v>
      </c>
    </row>
    <row r="139" spans="1:5" x14ac:dyDescent="0.2">
      <c r="A139" s="52"/>
      <c r="B139" s="52"/>
      <c r="C139" s="44" t="s">
        <v>1441</v>
      </c>
      <c r="D139" s="44"/>
    </row>
    <row r="140" spans="1:5" x14ac:dyDescent="0.2">
      <c r="A140" s="52"/>
      <c r="B140" s="52"/>
      <c r="C140" s="44" t="s">
        <v>1442</v>
      </c>
      <c r="D140" s="44"/>
    </row>
    <row r="141" spans="1:5" x14ac:dyDescent="0.2">
      <c r="A141" s="52"/>
      <c r="B141" s="52"/>
      <c r="C141" s="44" t="s">
        <v>1443</v>
      </c>
      <c r="D141" s="44"/>
    </row>
    <row r="142" spans="1:5" x14ac:dyDescent="0.2">
      <c r="A142" s="52"/>
      <c r="B142" s="52"/>
      <c r="C142" s="44" t="s">
        <v>1444</v>
      </c>
      <c r="D142" s="44"/>
    </row>
    <row r="143" spans="1:5" x14ac:dyDescent="0.2">
      <c r="A143" s="52"/>
      <c r="B143" s="52"/>
      <c r="C143" s="44" t="s">
        <v>1445</v>
      </c>
      <c r="D143" s="44"/>
    </row>
    <row r="144" spans="1:5" x14ac:dyDescent="0.2">
      <c r="A144" s="52"/>
      <c r="B144" s="52"/>
      <c r="C144" s="44" t="s">
        <v>1446</v>
      </c>
      <c r="D144" s="44"/>
    </row>
    <row r="145" spans="1:4" x14ac:dyDescent="0.2">
      <c r="A145" s="52"/>
      <c r="B145" s="52"/>
      <c r="C145" s="44" t="s">
        <v>156</v>
      </c>
      <c r="D145" s="44"/>
    </row>
    <row r="146" spans="1:4" ht="15" x14ac:dyDescent="0.2">
      <c r="A146" s="46"/>
      <c r="B146" s="54" t="s">
        <v>1447</v>
      </c>
      <c r="C146" s="48" t="s">
        <v>970</v>
      </c>
      <c r="D146" s="48"/>
    </row>
    <row r="147" spans="1:4" ht="15" x14ac:dyDescent="0.2">
      <c r="A147" s="61"/>
      <c r="B147" s="56"/>
      <c r="C147" s="48" t="s">
        <v>74</v>
      </c>
      <c r="D147" s="48"/>
    </row>
    <row r="148" spans="1:4" ht="15" x14ac:dyDescent="0.2">
      <c r="A148" s="62"/>
      <c r="B148" s="62" t="s">
        <v>92</v>
      </c>
      <c r="C148" s="44" t="s">
        <v>106</v>
      </c>
      <c r="D148" s="44" t="s">
        <v>1448</v>
      </c>
    </row>
    <row r="149" spans="1:4" ht="15" x14ac:dyDescent="0.2">
      <c r="A149" s="57"/>
      <c r="B149" s="57"/>
      <c r="C149" s="44" t="s">
        <v>1449</v>
      </c>
      <c r="D149" s="44" t="s">
        <v>1450</v>
      </c>
    </row>
    <row r="150" spans="1:4" ht="15" x14ac:dyDescent="0.2">
      <c r="A150" s="57"/>
      <c r="B150" s="57"/>
      <c r="C150" s="44" t="s">
        <v>629</v>
      </c>
      <c r="D150" s="44" t="s">
        <v>1451</v>
      </c>
    </row>
    <row r="151" spans="1:4" ht="15" x14ac:dyDescent="0.2">
      <c r="A151" s="57"/>
      <c r="B151" s="57"/>
      <c r="C151" s="44" t="s">
        <v>613</v>
      </c>
      <c r="D151" s="44" t="s">
        <v>1452</v>
      </c>
    </row>
    <row r="152" spans="1:4" ht="15" x14ac:dyDescent="0.2">
      <c r="A152" s="57"/>
      <c r="B152" s="57"/>
      <c r="C152" s="44" t="s">
        <v>1453</v>
      </c>
      <c r="D152" s="44" t="s">
        <v>1454</v>
      </c>
    </row>
    <row r="153" spans="1:4" ht="15" x14ac:dyDescent="0.2">
      <c r="A153" s="57"/>
      <c r="B153" s="57"/>
      <c r="C153" s="44" t="s">
        <v>152</v>
      </c>
      <c r="D153" s="44" t="s">
        <v>1455</v>
      </c>
    </row>
    <row r="154" spans="1:4" ht="15" x14ac:dyDescent="0.2">
      <c r="A154" s="57"/>
      <c r="B154" s="57"/>
      <c r="C154" s="44" t="s">
        <v>1456</v>
      </c>
      <c r="D154" s="44" t="s">
        <v>1457</v>
      </c>
    </row>
    <row r="155" spans="1:4" ht="15" x14ac:dyDescent="0.2">
      <c r="A155" s="57"/>
      <c r="B155" s="57"/>
      <c r="C155" s="44" t="s">
        <v>1458</v>
      </c>
      <c r="D155" s="44" t="s">
        <v>1459</v>
      </c>
    </row>
    <row r="156" spans="1:4" ht="15" x14ac:dyDescent="0.2">
      <c r="A156" s="57"/>
      <c r="B156" s="57"/>
      <c r="C156" s="44" t="s">
        <v>1460</v>
      </c>
      <c r="D156" s="44" t="s">
        <v>1461</v>
      </c>
    </row>
    <row r="157" spans="1:4" ht="15" x14ac:dyDescent="0.2">
      <c r="A157" s="57"/>
      <c r="B157" s="57"/>
      <c r="C157" s="44" t="s">
        <v>1462</v>
      </c>
      <c r="D157" s="44" t="s">
        <v>1463</v>
      </c>
    </row>
    <row r="158" spans="1:4" ht="15" x14ac:dyDescent="0.2">
      <c r="A158" s="57"/>
      <c r="B158" s="57"/>
      <c r="C158" s="44" t="s">
        <v>1464</v>
      </c>
      <c r="D158" s="44" t="s">
        <v>1465</v>
      </c>
    </row>
    <row r="159" spans="1:4" ht="15" x14ac:dyDescent="0.2">
      <c r="A159" s="57"/>
      <c r="B159" s="57"/>
      <c r="C159" s="44" t="s">
        <v>1466</v>
      </c>
      <c r="D159" s="44" t="s">
        <v>1467</v>
      </c>
    </row>
    <row r="160" spans="1:4" ht="15" x14ac:dyDescent="0.2">
      <c r="A160" s="57"/>
      <c r="B160" s="57"/>
      <c r="C160" s="44" t="s">
        <v>1468</v>
      </c>
      <c r="D160" s="44" t="s">
        <v>1469</v>
      </c>
    </row>
    <row r="161" spans="1:4" ht="15" x14ac:dyDescent="0.2">
      <c r="A161" s="57"/>
      <c r="B161" s="57"/>
      <c r="C161" s="44" t="s">
        <v>1470</v>
      </c>
      <c r="D161" s="44" t="s">
        <v>1471</v>
      </c>
    </row>
    <row r="162" spans="1:4" ht="15" x14ac:dyDescent="0.2">
      <c r="A162" s="57"/>
      <c r="B162" s="57"/>
      <c r="C162" s="44" t="s">
        <v>147</v>
      </c>
      <c r="D162" s="44" t="s">
        <v>1472</v>
      </c>
    </row>
    <row r="163" spans="1:4" ht="15" x14ac:dyDescent="0.2">
      <c r="A163" s="57"/>
      <c r="B163" s="57"/>
      <c r="C163" s="44" t="s">
        <v>1473</v>
      </c>
      <c r="D163" s="44" t="s">
        <v>1474</v>
      </c>
    </row>
    <row r="164" spans="1:4" ht="15" x14ac:dyDescent="0.2">
      <c r="A164" s="57"/>
      <c r="B164" s="57"/>
      <c r="C164" s="44" t="s">
        <v>1475</v>
      </c>
      <c r="D164" s="44" t="s">
        <v>1476</v>
      </c>
    </row>
    <row r="165" spans="1:4" ht="15" x14ac:dyDescent="0.2">
      <c r="A165" s="57"/>
      <c r="B165" s="57"/>
      <c r="C165" s="44" t="s">
        <v>886</v>
      </c>
      <c r="D165" s="44" t="s">
        <v>1477</v>
      </c>
    </row>
    <row r="166" spans="1:4" ht="15" x14ac:dyDescent="0.2">
      <c r="A166" s="57"/>
      <c r="B166" s="57"/>
      <c r="C166" s="44" t="s">
        <v>1478</v>
      </c>
      <c r="D166" s="44" t="s">
        <v>1479</v>
      </c>
    </row>
    <row r="167" spans="1:4" ht="15" x14ac:dyDescent="0.2">
      <c r="A167" s="57"/>
      <c r="B167" s="57"/>
      <c r="C167" s="44" t="s">
        <v>1480</v>
      </c>
      <c r="D167" s="44" t="s">
        <v>1481</v>
      </c>
    </row>
    <row r="168" spans="1:4" ht="15" x14ac:dyDescent="0.2">
      <c r="A168" s="57"/>
      <c r="B168" s="57"/>
      <c r="C168" s="44" t="s">
        <v>140</v>
      </c>
      <c r="D168" s="44" t="s">
        <v>1482</v>
      </c>
    </row>
    <row r="169" spans="1:4" ht="15" x14ac:dyDescent="0.2">
      <c r="A169" s="57"/>
      <c r="B169" s="57"/>
      <c r="C169" s="44" t="s">
        <v>1483</v>
      </c>
      <c r="D169" s="44" t="s">
        <v>1484</v>
      </c>
    </row>
    <row r="170" spans="1:4" ht="15" x14ac:dyDescent="0.2">
      <c r="A170" s="57"/>
      <c r="B170" s="57"/>
      <c r="C170" s="44" t="s">
        <v>1485</v>
      </c>
      <c r="D170" s="44" t="s">
        <v>1486</v>
      </c>
    </row>
    <row r="171" spans="1:4" ht="15" x14ac:dyDescent="0.2">
      <c r="A171" s="57"/>
      <c r="B171" s="57"/>
      <c r="C171" s="44" t="s">
        <v>1487</v>
      </c>
      <c r="D171" s="44" t="s">
        <v>1488</v>
      </c>
    </row>
    <row r="172" spans="1:4" ht="15" x14ac:dyDescent="0.2">
      <c r="A172" s="57"/>
      <c r="B172" s="57"/>
      <c r="C172" s="44" t="s">
        <v>1489</v>
      </c>
      <c r="D172" s="44" t="s">
        <v>1490</v>
      </c>
    </row>
    <row r="173" spans="1:4" ht="15" x14ac:dyDescent="0.2">
      <c r="A173" s="57"/>
      <c r="B173" s="57"/>
      <c r="C173" s="44" t="s">
        <v>1491</v>
      </c>
      <c r="D173" s="44" t="s">
        <v>1492</v>
      </c>
    </row>
    <row r="174" spans="1:4" ht="15" x14ac:dyDescent="0.2">
      <c r="A174" s="57"/>
      <c r="B174" s="57"/>
      <c r="C174" s="44" t="s">
        <v>517</v>
      </c>
      <c r="D174" s="44" t="s">
        <v>1493</v>
      </c>
    </row>
    <row r="175" spans="1:4" ht="15" x14ac:dyDescent="0.2">
      <c r="A175" s="57"/>
      <c r="B175" s="57"/>
      <c r="C175" s="44" t="s">
        <v>1494</v>
      </c>
      <c r="D175" s="44" t="s">
        <v>1495</v>
      </c>
    </row>
    <row r="176" spans="1:4" ht="15" x14ac:dyDescent="0.2">
      <c r="A176" s="57"/>
      <c r="B176" s="57"/>
      <c r="C176" s="44" t="s">
        <v>1496</v>
      </c>
      <c r="D176" s="44" t="s">
        <v>1497</v>
      </c>
    </row>
    <row r="177" spans="1:5" ht="15" x14ac:dyDescent="0.2">
      <c r="A177" s="57"/>
      <c r="B177" s="57"/>
      <c r="C177" s="44" t="s">
        <v>1498</v>
      </c>
      <c r="D177" s="44" t="s">
        <v>1499</v>
      </c>
    </row>
    <row r="178" spans="1:5" ht="15" x14ac:dyDescent="0.2">
      <c r="A178" s="57"/>
      <c r="B178" s="57"/>
      <c r="C178" s="44" t="s">
        <v>1500</v>
      </c>
      <c r="D178" s="44" t="s">
        <v>1501</v>
      </c>
    </row>
    <row r="179" spans="1:5" ht="15" x14ac:dyDescent="0.2">
      <c r="A179" s="57"/>
      <c r="B179" s="57"/>
      <c r="C179" s="44" t="s">
        <v>1502</v>
      </c>
      <c r="D179" s="44" t="s">
        <v>1503</v>
      </c>
    </row>
    <row r="180" spans="1:5" ht="15" x14ac:dyDescent="0.2">
      <c r="A180" s="57"/>
      <c r="B180" s="57"/>
      <c r="C180" s="44" t="s">
        <v>1504</v>
      </c>
      <c r="D180" s="44" t="s">
        <v>1505</v>
      </c>
      <c r="E180" s="37" t="s">
        <v>1348</v>
      </c>
    </row>
    <row r="181" spans="1:5" ht="15" x14ac:dyDescent="0.2">
      <c r="A181" s="57"/>
      <c r="B181" s="57"/>
      <c r="C181" s="44" t="s">
        <v>156</v>
      </c>
      <c r="D181" s="44" t="s">
        <v>156</v>
      </c>
    </row>
    <row r="182" spans="1:5" ht="15" x14ac:dyDescent="0.2">
      <c r="A182" s="46"/>
      <c r="B182" s="54" t="s">
        <v>1506</v>
      </c>
      <c r="C182" s="63" t="s">
        <v>188</v>
      </c>
      <c r="D182" s="63"/>
    </row>
    <row r="183" spans="1:5" ht="15" x14ac:dyDescent="0.2">
      <c r="A183" s="49"/>
      <c r="B183" s="55"/>
      <c r="C183" s="63" t="s">
        <v>1275</v>
      </c>
      <c r="D183" s="63"/>
    </row>
    <row r="184" spans="1:5" ht="15" x14ac:dyDescent="0.2">
      <c r="A184" s="49"/>
      <c r="B184" s="55"/>
      <c r="C184" s="63" t="s">
        <v>1507</v>
      </c>
      <c r="D184" s="63"/>
    </row>
    <row r="185" spans="1:5" ht="15" x14ac:dyDescent="0.2">
      <c r="A185" s="61"/>
      <c r="B185" s="56"/>
      <c r="C185" s="63" t="s">
        <v>967</v>
      </c>
      <c r="D185" s="63"/>
    </row>
    <row r="186" spans="1:5" x14ac:dyDescent="0.2">
      <c r="A186" s="51"/>
      <c r="B186" s="51" t="s">
        <v>173</v>
      </c>
      <c r="C186" s="64" t="s">
        <v>969</v>
      </c>
      <c r="D186" s="64"/>
    </row>
    <row r="187" spans="1:5" x14ac:dyDescent="0.2">
      <c r="A187" s="52"/>
      <c r="B187" s="52"/>
      <c r="C187" s="64" t="s">
        <v>190</v>
      </c>
      <c r="D187" s="64"/>
    </row>
    <row r="188" spans="1:5" ht="15" x14ac:dyDescent="0.2">
      <c r="A188" s="46"/>
      <c r="B188" s="54" t="s">
        <v>61</v>
      </c>
      <c r="C188" s="63" t="s">
        <v>1508</v>
      </c>
      <c r="D188" s="63" t="s">
        <v>1509</v>
      </c>
    </row>
    <row r="189" spans="1:5" ht="15" x14ac:dyDescent="0.2">
      <c r="A189" s="49"/>
      <c r="B189" s="55"/>
      <c r="C189" s="63" t="s">
        <v>187</v>
      </c>
      <c r="D189" s="63" t="s">
        <v>1510</v>
      </c>
    </row>
    <row r="190" spans="1:5" ht="15" x14ac:dyDescent="0.2">
      <c r="A190" s="49"/>
      <c r="B190" s="55"/>
      <c r="C190" s="63" t="s">
        <v>108</v>
      </c>
      <c r="D190" s="63" t="s">
        <v>108</v>
      </c>
    </row>
    <row r="191" spans="1:5" ht="15" x14ac:dyDescent="0.2">
      <c r="A191" s="49"/>
      <c r="B191" s="55"/>
      <c r="C191" s="63" t="s">
        <v>1511</v>
      </c>
      <c r="D191" s="63" t="s">
        <v>1512</v>
      </c>
    </row>
    <row r="192" spans="1:5" ht="15" x14ac:dyDescent="0.2">
      <c r="A192" s="49"/>
      <c r="B192" s="55"/>
      <c r="C192" s="63" t="s">
        <v>1513</v>
      </c>
      <c r="D192" s="63" t="s">
        <v>1514</v>
      </c>
    </row>
    <row r="193" spans="1:4" ht="15" x14ac:dyDescent="0.2">
      <c r="A193" s="49"/>
      <c r="B193" s="55"/>
      <c r="C193" s="63" t="s">
        <v>1515</v>
      </c>
      <c r="D193" s="63" t="s">
        <v>1516</v>
      </c>
    </row>
    <row r="194" spans="1:4" ht="15" x14ac:dyDescent="0.2">
      <c r="A194" s="49"/>
      <c r="B194" s="55"/>
      <c r="C194" s="63" t="s">
        <v>1517</v>
      </c>
      <c r="D194" s="63" t="s">
        <v>1518</v>
      </c>
    </row>
    <row r="195" spans="1:4" ht="15" x14ac:dyDescent="0.2">
      <c r="A195" s="49"/>
      <c r="B195" s="55"/>
      <c r="C195" s="63" t="s">
        <v>1519</v>
      </c>
      <c r="D195" s="63" t="s">
        <v>1520</v>
      </c>
    </row>
    <row r="196" spans="1:4" ht="15" x14ac:dyDescent="0.2">
      <c r="A196" s="49"/>
      <c r="B196" s="55"/>
      <c r="C196" s="63" t="s">
        <v>1521</v>
      </c>
      <c r="D196" s="63" t="s">
        <v>1522</v>
      </c>
    </row>
    <row r="197" spans="1:4" ht="15" x14ac:dyDescent="0.2">
      <c r="A197" s="49"/>
      <c r="B197" s="55"/>
      <c r="C197" s="63" t="s">
        <v>1523</v>
      </c>
      <c r="D197" s="63" t="s">
        <v>1524</v>
      </c>
    </row>
    <row r="198" spans="1:4" ht="15" x14ac:dyDescent="0.2">
      <c r="A198" s="49"/>
      <c r="B198" s="55"/>
      <c r="C198" s="63" t="s">
        <v>1525</v>
      </c>
      <c r="D198" s="63" t="s">
        <v>1526</v>
      </c>
    </row>
    <row r="199" spans="1:4" ht="15" x14ac:dyDescent="0.2">
      <c r="A199" s="49"/>
      <c r="B199" s="55"/>
      <c r="C199" s="63" t="s">
        <v>1527</v>
      </c>
      <c r="D199" s="63" t="s">
        <v>1528</v>
      </c>
    </row>
    <row r="200" spans="1:4" ht="15" x14ac:dyDescent="0.2">
      <c r="A200" s="49"/>
      <c r="B200" s="55"/>
      <c r="C200" s="63" t="s">
        <v>156</v>
      </c>
      <c r="D200" s="63" t="s">
        <v>156</v>
      </c>
    </row>
    <row r="201" spans="1:4" ht="15" x14ac:dyDescent="0.2">
      <c r="A201" s="61"/>
      <c r="B201" s="56"/>
      <c r="C201" s="63" t="s">
        <v>967</v>
      </c>
      <c r="D201" s="63" t="s">
        <v>1529</v>
      </c>
    </row>
    <row r="202" spans="1:4" ht="15" x14ac:dyDescent="0.2">
      <c r="A202" s="62"/>
      <c r="B202" s="62" t="s">
        <v>170</v>
      </c>
      <c r="C202" s="44" t="s">
        <v>1530</v>
      </c>
      <c r="D202" s="44"/>
    </row>
    <row r="203" spans="1:4" ht="15" x14ac:dyDescent="0.2">
      <c r="A203" s="57"/>
      <c r="B203" s="57"/>
      <c r="C203" s="44" t="s">
        <v>552</v>
      </c>
      <c r="D203" s="44"/>
    </row>
    <row r="204" spans="1:4" ht="15" x14ac:dyDescent="0.2">
      <c r="A204" s="57"/>
      <c r="B204" s="57"/>
      <c r="C204" s="44" t="s">
        <v>1531</v>
      </c>
      <c r="D204" s="44"/>
    </row>
    <row r="205" spans="1:4" ht="15" x14ac:dyDescent="0.2">
      <c r="A205" s="57"/>
      <c r="B205" s="57"/>
      <c r="C205" s="44" t="s">
        <v>608</v>
      </c>
      <c r="D205" s="44"/>
    </row>
    <row r="206" spans="1:4" ht="15" x14ac:dyDescent="0.2">
      <c r="A206" s="57"/>
      <c r="B206" s="57"/>
      <c r="C206" s="44" t="s">
        <v>218</v>
      </c>
      <c r="D206" s="44"/>
    </row>
    <row r="207" spans="1:4" ht="15" x14ac:dyDescent="0.2">
      <c r="A207" s="57"/>
      <c r="B207" s="57"/>
      <c r="C207" s="44" t="s">
        <v>256</v>
      </c>
      <c r="D207" s="44"/>
    </row>
    <row r="208" spans="1:4" ht="15" x14ac:dyDescent="0.2">
      <c r="A208" s="57"/>
      <c r="B208" s="57"/>
      <c r="C208" s="44" t="s">
        <v>1532</v>
      </c>
      <c r="D208" s="44"/>
    </row>
    <row r="209" spans="1:5" ht="15" x14ac:dyDescent="0.2">
      <c r="A209" s="57"/>
      <c r="B209" s="57"/>
      <c r="C209" s="44" t="s">
        <v>204</v>
      </c>
      <c r="D209" s="44"/>
    </row>
    <row r="210" spans="1:5" ht="15" x14ac:dyDescent="0.2">
      <c r="A210" s="57"/>
      <c r="B210" s="57"/>
      <c r="C210" s="44" t="s">
        <v>1533</v>
      </c>
      <c r="D210" s="44"/>
    </row>
    <row r="211" spans="1:5" ht="15" x14ac:dyDescent="0.2">
      <c r="A211" s="57"/>
      <c r="B211" s="57"/>
      <c r="C211" s="44" t="s">
        <v>185</v>
      </c>
      <c r="D211" s="44"/>
    </row>
    <row r="212" spans="1:5" ht="15" x14ac:dyDescent="0.2">
      <c r="A212" s="57"/>
      <c r="B212" s="57"/>
      <c r="C212" s="44" t="s">
        <v>486</v>
      </c>
      <c r="D212" s="44"/>
    </row>
    <row r="213" spans="1:5" ht="15" x14ac:dyDescent="0.2">
      <c r="A213" s="57"/>
      <c r="B213" s="57"/>
      <c r="C213" s="44" t="s">
        <v>444</v>
      </c>
      <c r="D213" s="44"/>
    </row>
    <row r="214" spans="1:5" ht="15" x14ac:dyDescent="0.2">
      <c r="A214" s="57"/>
      <c r="B214" s="57"/>
      <c r="C214" s="44" t="s">
        <v>234</v>
      </c>
      <c r="D214" s="44"/>
    </row>
    <row r="215" spans="1:5" ht="15" x14ac:dyDescent="0.2">
      <c r="A215" s="57"/>
      <c r="B215" s="57"/>
      <c r="C215" s="44" t="s">
        <v>1534</v>
      </c>
      <c r="D215" s="44"/>
    </row>
    <row r="216" spans="1:5" ht="15" x14ac:dyDescent="0.2">
      <c r="A216" s="57"/>
      <c r="B216" s="57"/>
      <c r="C216" s="44" t="s">
        <v>597</v>
      </c>
      <c r="D216" s="44"/>
    </row>
    <row r="217" spans="1:5" ht="15" x14ac:dyDescent="0.2">
      <c r="A217" s="57"/>
      <c r="B217" s="57"/>
      <c r="C217" s="44" t="s">
        <v>276</v>
      </c>
      <c r="D217" s="44"/>
    </row>
    <row r="218" spans="1:5" ht="15" x14ac:dyDescent="0.2">
      <c r="A218" s="57"/>
      <c r="B218" s="57"/>
      <c r="C218" s="44" t="s">
        <v>1535</v>
      </c>
      <c r="D218" s="44" t="s">
        <v>1536</v>
      </c>
      <c r="E218" s="37" t="s">
        <v>1348</v>
      </c>
    </row>
    <row r="219" spans="1:5" ht="15" x14ac:dyDescent="0.2">
      <c r="A219" s="57"/>
      <c r="B219" s="57"/>
      <c r="C219" s="44" t="s">
        <v>534</v>
      </c>
      <c r="D219" s="44"/>
    </row>
    <row r="220" spans="1:5" ht="15" x14ac:dyDescent="0.2">
      <c r="A220" s="57"/>
      <c r="B220" s="57"/>
      <c r="C220" s="44" t="s">
        <v>1537</v>
      </c>
      <c r="D220" s="44"/>
    </row>
    <row r="221" spans="1:5" ht="15" x14ac:dyDescent="0.2">
      <c r="A221" s="57"/>
      <c r="B221" s="57"/>
      <c r="C221" s="44" t="s">
        <v>1538</v>
      </c>
      <c r="D221" s="44"/>
    </row>
    <row r="222" spans="1:5" ht="15" x14ac:dyDescent="0.2">
      <c r="A222" s="57"/>
      <c r="B222" s="57"/>
      <c r="C222" s="44" t="s">
        <v>1539</v>
      </c>
      <c r="D222" s="44"/>
    </row>
    <row r="223" spans="1:5" ht="15" x14ac:dyDescent="0.2">
      <c r="A223" s="57"/>
      <c r="B223" s="57"/>
      <c r="C223" s="44" t="s">
        <v>575</v>
      </c>
      <c r="D223" s="44"/>
    </row>
    <row r="224" spans="1:5" ht="15" x14ac:dyDescent="0.2">
      <c r="A224" s="57"/>
      <c r="B224" s="57"/>
      <c r="C224" s="44" t="s">
        <v>1540</v>
      </c>
      <c r="D224" s="44"/>
    </row>
    <row r="225" spans="1:4" ht="15" x14ac:dyDescent="0.2">
      <c r="A225" s="57"/>
      <c r="B225" s="57"/>
      <c r="C225" s="44" t="s">
        <v>994</v>
      </c>
      <c r="D225" s="44"/>
    </row>
    <row r="226" spans="1:4" ht="15" x14ac:dyDescent="0.2">
      <c r="A226" s="57"/>
      <c r="B226" s="57"/>
      <c r="C226" s="44" t="s">
        <v>1541</v>
      </c>
      <c r="D226" s="44"/>
    </row>
    <row r="227" spans="1:4" ht="15" x14ac:dyDescent="0.2">
      <c r="A227" s="57"/>
      <c r="B227" s="57"/>
      <c r="C227" s="44" t="s">
        <v>482</v>
      </c>
      <c r="D227" s="44"/>
    </row>
    <row r="228" spans="1:4" ht="15" x14ac:dyDescent="0.2">
      <c r="A228" s="57"/>
      <c r="B228" s="57"/>
      <c r="C228" s="44" t="s">
        <v>295</v>
      </c>
      <c r="D228" s="44"/>
    </row>
    <row r="229" spans="1:4" ht="15" x14ac:dyDescent="0.2">
      <c r="A229" s="57"/>
      <c r="B229" s="57"/>
      <c r="C229" s="44" t="s">
        <v>224</v>
      </c>
      <c r="D229" s="44"/>
    </row>
    <row r="230" spans="1:4" ht="15" x14ac:dyDescent="0.2">
      <c r="A230" s="57"/>
      <c r="B230" s="57"/>
      <c r="C230" s="44" t="s">
        <v>264</v>
      </c>
      <c r="D230" s="44"/>
    </row>
    <row r="231" spans="1:4" ht="15" x14ac:dyDescent="0.2">
      <c r="A231" s="57"/>
      <c r="B231" s="57"/>
      <c r="C231" s="44" t="s">
        <v>1542</v>
      </c>
      <c r="D231" s="44"/>
    </row>
    <row r="232" spans="1:4" ht="15" x14ac:dyDescent="0.2">
      <c r="A232" s="57"/>
      <c r="B232" s="57"/>
      <c r="C232" s="44" t="s">
        <v>544</v>
      </c>
      <c r="D232" s="44"/>
    </row>
    <row r="233" spans="1:4" ht="15" x14ac:dyDescent="0.2">
      <c r="A233" s="57"/>
      <c r="B233" s="57"/>
      <c r="C233" s="44" t="s">
        <v>1543</v>
      </c>
      <c r="D233" s="44"/>
    </row>
    <row r="234" spans="1:4" ht="15" x14ac:dyDescent="0.2">
      <c r="A234" s="57"/>
      <c r="B234" s="57"/>
      <c r="C234" s="44" t="s">
        <v>1544</v>
      </c>
      <c r="D234" s="44"/>
    </row>
    <row r="235" spans="1:4" ht="15" x14ac:dyDescent="0.2">
      <c r="A235" s="57"/>
      <c r="B235" s="57"/>
      <c r="C235" s="44" t="s">
        <v>1545</v>
      </c>
      <c r="D235" s="44"/>
    </row>
    <row r="236" spans="1:4" ht="15" x14ac:dyDescent="0.2">
      <c r="A236" s="57"/>
      <c r="B236" s="57"/>
      <c r="C236" s="44" t="s">
        <v>1546</v>
      </c>
      <c r="D236" s="44"/>
    </row>
    <row r="237" spans="1:4" ht="15" x14ac:dyDescent="0.2">
      <c r="A237" s="57"/>
      <c r="B237" s="57"/>
      <c r="C237" s="44" t="s">
        <v>1547</v>
      </c>
      <c r="D237" s="44"/>
    </row>
    <row r="238" spans="1:4" ht="15" x14ac:dyDescent="0.2">
      <c r="A238" s="57"/>
      <c r="B238" s="57"/>
      <c r="C238" s="44" t="s">
        <v>27</v>
      </c>
      <c r="D238" s="44"/>
    </row>
    <row r="239" spans="1:4" ht="15" x14ac:dyDescent="0.2">
      <c r="A239" s="57"/>
      <c r="B239" s="57"/>
      <c r="C239" s="44" t="s">
        <v>602</v>
      </c>
      <c r="D239" s="44"/>
    </row>
    <row r="240" spans="1:4" ht="15" x14ac:dyDescent="0.2">
      <c r="A240" s="57"/>
      <c r="B240" s="57"/>
      <c r="C240" s="44" t="s">
        <v>1548</v>
      </c>
      <c r="D240" s="44"/>
    </row>
    <row r="241" spans="1:4" ht="15" x14ac:dyDescent="0.2">
      <c r="A241" s="57"/>
      <c r="B241" s="57"/>
      <c r="C241" s="44" t="s">
        <v>465</v>
      </c>
      <c r="D241" s="44"/>
    </row>
    <row r="242" spans="1:4" ht="15" x14ac:dyDescent="0.2">
      <c r="A242" s="57"/>
      <c r="B242" s="57"/>
      <c r="C242" s="44" t="s">
        <v>1549</v>
      </c>
      <c r="D242" s="44"/>
    </row>
    <row r="243" spans="1:4" ht="15" x14ac:dyDescent="0.2">
      <c r="A243" s="57"/>
      <c r="B243" s="57"/>
      <c r="C243" s="44" t="s">
        <v>473</v>
      </c>
      <c r="D243" s="44"/>
    </row>
    <row r="244" spans="1:4" ht="15" x14ac:dyDescent="0.2">
      <c r="A244" s="57"/>
      <c r="B244" s="57"/>
      <c r="C244" s="44" t="s">
        <v>942</v>
      </c>
      <c r="D244" s="44"/>
    </row>
    <row r="245" spans="1:4" ht="15" x14ac:dyDescent="0.2">
      <c r="A245" s="57"/>
      <c r="B245" s="57"/>
      <c r="C245" s="44" t="s">
        <v>1550</v>
      </c>
      <c r="D245" s="44"/>
    </row>
    <row r="246" spans="1:4" ht="15" x14ac:dyDescent="0.2">
      <c r="A246" s="57"/>
      <c r="B246" s="57"/>
      <c r="C246" s="44" t="s">
        <v>541</v>
      </c>
      <c r="D246" s="44"/>
    </row>
    <row r="247" spans="1:4" ht="15" x14ac:dyDescent="0.2">
      <c r="A247" s="57"/>
      <c r="B247" s="57"/>
      <c r="C247" s="44" t="s">
        <v>1551</v>
      </c>
      <c r="D247" s="44"/>
    </row>
    <row r="248" spans="1:4" ht="15" x14ac:dyDescent="0.2">
      <c r="A248" s="57"/>
      <c r="B248" s="57"/>
      <c r="C248" s="44" t="s">
        <v>1552</v>
      </c>
      <c r="D248" s="44"/>
    </row>
    <row r="249" spans="1:4" ht="15" x14ac:dyDescent="0.2">
      <c r="A249" s="57"/>
      <c r="B249" s="57"/>
      <c r="C249" s="44" t="s">
        <v>1553</v>
      </c>
      <c r="D249" s="44"/>
    </row>
    <row r="250" spans="1:4" ht="15" x14ac:dyDescent="0.2">
      <c r="A250" s="57"/>
      <c r="B250" s="57"/>
      <c r="C250" s="44" t="s">
        <v>537</v>
      </c>
      <c r="D250" s="44"/>
    </row>
    <row r="251" spans="1:4" ht="15" x14ac:dyDescent="0.2">
      <c r="A251" s="57"/>
      <c r="B251" s="57"/>
      <c r="C251" s="44" t="s">
        <v>990</v>
      </c>
      <c r="D251" s="44"/>
    </row>
    <row r="252" spans="1:4" ht="15" x14ac:dyDescent="0.2">
      <c r="A252" s="57"/>
      <c r="B252" s="57"/>
      <c r="C252" s="44" t="s">
        <v>156</v>
      </c>
      <c r="D252" s="44"/>
    </row>
    <row r="253" spans="1:4" ht="15" x14ac:dyDescent="0.2">
      <c r="A253" s="57"/>
      <c r="B253" s="57"/>
      <c r="C253" s="44" t="s">
        <v>619</v>
      </c>
      <c r="D253" s="44"/>
    </row>
    <row r="254" spans="1:4" ht="15" x14ac:dyDescent="0.2">
      <c r="A254" s="57"/>
      <c r="B254" s="57"/>
      <c r="C254" s="44" t="s">
        <v>1554</v>
      </c>
      <c r="D254" s="44"/>
    </row>
    <row r="255" spans="1:4" ht="15" x14ac:dyDescent="0.2">
      <c r="A255" s="57"/>
      <c r="B255" s="57"/>
      <c r="C255" s="44" t="s">
        <v>1555</v>
      </c>
      <c r="D255" s="44"/>
    </row>
    <row r="256" spans="1:4" ht="15" x14ac:dyDescent="0.2">
      <c r="A256" s="57"/>
      <c r="B256" s="57"/>
      <c r="C256" s="44" t="s">
        <v>1556</v>
      </c>
      <c r="D256" s="44"/>
    </row>
    <row r="257" spans="1:5" ht="15" x14ac:dyDescent="0.2">
      <c r="A257" s="57"/>
      <c r="B257" s="57"/>
      <c r="C257" s="44" t="s">
        <v>1557</v>
      </c>
      <c r="D257" s="44"/>
    </row>
    <row r="258" spans="1:5" ht="15" x14ac:dyDescent="0.2">
      <c r="A258" s="57"/>
      <c r="B258" s="57"/>
      <c r="C258" s="44" t="s">
        <v>1558</v>
      </c>
      <c r="D258" s="44"/>
    </row>
    <row r="259" spans="1:5" ht="15" x14ac:dyDescent="0.2">
      <c r="A259" s="57"/>
      <c r="B259" s="57"/>
      <c r="C259" s="44" t="s">
        <v>1559</v>
      </c>
      <c r="D259" s="44"/>
    </row>
    <row r="260" spans="1:5" ht="15" x14ac:dyDescent="0.2">
      <c r="A260" s="57"/>
      <c r="B260" s="57"/>
      <c r="C260" s="44" t="s">
        <v>1560</v>
      </c>
      <c r="D260" s="44"/>
    </row>
    <row r="261" spans="1:5" ht="15" x14ac:dyDescent="0.2">
      <c r="A261" s="57"/>
      <c r="B261" s="57"/>
      <c r="C261" s="44" t="s">
        <v>1561</v>
      </c>
      <c r="D261" s="44"/>
    </row>
    <row r="262" spans="1:5" ht="15" x14ac:dyDescent="0.2">
      <c r="A262" s="57"/>
      <c r="B262" s="57"/>
      <c r="C262" s="44" t="s">
        <v>518</v>
      </c>
      <c r="D262" s="44"/>
    </row>
    <row r="263" spans="1:5" ht="15" x14ac:dyDescent="0.2">
      <c r="A263" s="57"/>
      <c r="B263" s="57"/>
      <c r="C263" s="44" t="s">
        <v>1562</v>
      </c>
      <c r="D263" s="44"/>
    </row>
    <row r="264" spans="1:5" ht="15" x14ac:dyDescent="0.2">
      <c r="A264" s="57"/>
      <c r="B264" s="57"/>
      <c r="C264" s="44" t="s">
        <v>1563</v>
      </c>
      <c r="D264" s="44"/>
    </row>
    <row r="265" spans="1:5" ht="15" x14ac:dyDescent="0.2">
      <c r="A265" s="57"/>
      <c r="B265" s="57"/>
      <c r="C265" s="44" t="s">
        <v>1564</v>
      </c>
      <c r="D265" s="44"/>
    </row>
    <row r="266" spans="1:5" ht="15" x14ac:dyDescent="0.2">
      <c r="A266" s="57"/>
      <c r="B266" s="57"/>
      <c r="C266" s="44" t="s">
        <v>1565</v>
      </c>
      <c r="D266" s="44"/>
    </row>
    <row r="267" spans="1:5" ht="15" x14ac:dyDescent="0.2">
      <c r="A267" s="57"/>
      <c r="B267" s="57"/>
      <c r="C267" s="44" t="s">
        <v>695</v>
      </c>
      <c r="D267" s="44"/>
    </row>
    <row r="268" spans="1:5" ht="15" x14ac:dyDescent="0.2">
      <c r="A268" s="57"/>
      <c r="B268" s="57"/>
      <c r="C268" s="44" t="s">
        <v>1566</v>
      </c>
      <c r="D268" s="44"/>
    </row>
    <row r="269" spans="1:5" ht="15" x14ac:dyDescent="0.2">
      <c r="A269" s="57"/>
      <c r="B269" s="57"/>
      <c r="C269" s="44" t="s">
        <v>1567</v>
      </c>
      <c r="D269" s="44"/>
    </row>
    <row r="270" spans="1:5" ht="15" x14ac:dyDescent="0.2">
      <c r="A270" s="57"/>
      <c r="B270" s="57"/>
      <c r="C270" s="44" t="s">
        <v>1568</v>
      </c>
      <c r="D270" s="44" t="s">
        <v>1569</v>
      </c>
      <c r="E270" s="37" t="s">
        <v>1348</v>
      </c>
    </row>
    <row r="271" spans="1:5" ht="15" x14ac:dyDescent="0.2">
      <c r="A271" s="57"/>
      <c r="B271" s="57"/>
      <c r="C271" s="44" t="s">
        <v>1570</v>
      </c>
      <c r="D271" s="44" t="s">
        <v>1571</v>
      </c>
      <c r="E271" s="37" t="s">
        <v>1348</v>
      </c>
    </row>
    <row r="272" spans="1:5" ht="15" x14ac:dyDescent="0.2">
      <c r="A272" s="57"/>
      <c r="B272" s="57"/>
      <c r="C272" s="44" t="s">
        <v>1572</v>
      </c>
      <c r="D272" s="44" t="s">
        <v>1573</v>
      </c>
      <c r="E272" s="37" t="s">
        <v>1348</v>
      </c>
    </row>
    <row r="273" spans="1:5" ht="15" x14ac:dyDescent="0.2">
      <c r="A273" s="57"/>
      <c r="B273" s="57"/>
      <c r="C273" s="44" t="s">
        <v>1574</v>
      </c>
      <c r="D273" s="44"/>
    </row>
    <row r="274" spans="1:5" ht="15" x14ac:dyDescent="0.2">
      <c r="A274" s="57"/>
      <c r="B274" s="57"/>
      <c r="C274" s="44" t="s">
        <v>1575</v>
      </c>
      <c r="D274" s="44" t="s">
        <v>1576</v>
      </c>
      <c r="E274" s="37" t="s">
        <v>1348</v>
      </c>
    </row>
    <row r="275" spans="1:5" ht="15" x14ac:dyDescent="0.2">
      <c r="A275" s="57"/>
      <c r="B275" s="57"/>
      <c r="C275" s="44" t="s">
        <v>1577</v>
      </c>
      <c r="D275" s="44"/>
    </row>
    <row r="276" spans="1:5" ht="15" x14ac:dyDescent="0.2">
      <c r="A276" s="57"/>
      <c r="B276" s="57"/>
      <c r="C276" s="44" t="s">
        <v>1578</v>
      </c>
      <c r="D276" s="44"/>
    </row>
    <row r="277" spans="1:5" ht="15" x14ac:dyDescent="0.2">
      <c r="A277" s="57"/>
      <c r="B277" s="57"/>
      <c r="C277" s="44" t="s">
        <v>1579</v>
      </c>
      <c r="D277" s="44"/>
    </row>
    <row r="278" spans="1:5" ht="15" x14ac:dyDescent="0.2">
      <c r="A278" s="57"/>
      <c r="B278" s="57"/>
      <c r="C278" s="44" t="s">
        <v>1580</v>
      </c>
      <c r="D278" s="44"/>
    </row>
    <row r="279" spans="1:5" ht="15" x14ac:dyDescent="0.2">
      <c r="A279" s="57"/>
      <c r="B279" s="57"/>
      <c r="C279" s="44" t="s">
        <v>1581</v>
      </c>
      <c r="D279" s="44"/>
    </row>
    <row r="280" spans="1:5" ht="15" x14ac:dyDescent="0.2">
      <c r="A280" s="57"/>
      <c r="B280" s="57"/>
      <c r="C280" s="44" t="s">
        <v>1582</v>
      </c>
      <c r="D280" s="44"/>
    </row>
    <row r="281" spans="1:5" ht="15" x14ac:dyDescent="0.2">
      <c r="A281" s="57"/>
      <c r="B281" s="57"/>
      <c r="C281" s="44" t="s">
        <v>1583</v>
      </c>
      <c r="D281" s="44"/>
    </row>
    <row r="282" spans="1:5" ht="15" x14ac:dyDescent="0.2">
      <c r="A282" s="57"/>
      <c r="B282" s="57"/>
      <c r="C282" s="44" t="s">
        <v>1584</v>
      </c>
      <c r="D282" s="44" t="s">
        <v>1585</v>
      </c>
      <c r="E282" s="37" t="s">
        <v>1348</v>
      </c>
    </row>
    <row r="283" spans="1:5" ht="15" x14ac:dyDescent="0.2">
      <c r="A283" s="57"/>
      <c r="B283" s="57"/>
      <c r="C283" s="44" t="s">
        <v>1586</v>
      </c>
      <c r="D283" s="44"/>
    </row>
    <row r="284" spans="1:5" ht="15" x14ac:dyDescent="0.2">
      <c r="A284" s="57"/>
      <c r="B284" s="57"/>
      <c r="C284" s="44" t="s">
        <v>669</v>
      </c>
      <c r="D284" s="44" t="s">
        <v>1587</v>
      </c>
      <c r="E284" s="37" t="s">
        <v>1348</v>
      </c>
    </row>
    <row r="285" spans="1:5" ht="15" x14ac:dyDescent="0.2">
      <c r="A285" s="57"/>
      <c r="B285" s="57"/>
      <c r="C285" s="44" t="s">
        <v>1588</v>
      </c>
      <c r="D285" s="44"/>
    </row>
    <row r="286" spans="1:5" ht="15" x14ac:dyDescent="0.2">
      <c r="A286" s="57"/>
      <c r="B286" s="57"/>
      <c r="C286" s="44" t="s">
        <v>1589</v>
      </c>
      <c r="D286" s="44"/>
    </row>
    <row r="287" spans="1:5" ht="15" x14ac:dyDescent="0.2">
      <c r="A287" s="57"/>
      <c r="B287" s="57"/>
      <c r="C287" s="44" t="s">
        <v>1590</v>
      </c>
      <c r="D287" s="44"/>
    </row>
    <row r="288" spans="1:5" ht="15" x14ac:dyDescent="0.2">
      <c r="A288" s="57"/>
      <c r="B288" s="57"/>
      <c r="C288" s="44" t="s">
        <v>676</v>
      </c>
      <c r="D288" s="44"/>
    </row>
    <row r="289" spans="1:5" ht="15" x14ac:dyDescent="0.2">
      <c r="A289" s="57"/>
      <c r="B289" s="57"/>
      <c r="C289" s="44" t="s">
        <v>1591</v>
      </c>
      <c r="D289" s="44" t="s">
        <v>1592</v>
      </c>
      <c r="E289" s="37" t="s">
        <v>1348</v>
      </c>
    </row>
    <row r="290" spans="1:5" ht="15" x14ac:dyDescent="0.2">
      <c r="A290" s="57"/>
      <c r="B290" s="57"/>
      <c r="C290" s="44" t="s">
        <v>1593</v>
      </c>
      <c r="D290" s="44"/>
    </row>
    <row r="291" spans="1:5" ht="15" x14ac:dyDescent="0.2">
      <c r="A291" s="57"/>
      <c r="B291" s="57"/>
      <c r="C291" s="44" t="s">
        <v>1594</v>
      </c>
      <c r="D291" s="44"/>
    </row>
    <row r="292" spans="1:5" ht="15" x14ac:dyDescent="0.2">
      <c r="A292" s="57"/>
      <c r="B292" s="57"/>
      <c r="C292" s="44" t="s">
        <v>1595</v>
      </c>
      <c r="D292" s="44"/>
    </row>
    <row r="293" spans="1:5" ht="15" x14ac:dyDescent="0.2">
      <c r="A293" s="57"/>
      <c r="B293" s="57"/>
      <c r="C293" s="44" t="s">
        <v>1596</v>
      </c>
      <c r="D293" s="44"/>
    </row>
    <row r="294" spans="1:5" ht="15" x14ac:dyDescent="0.2">
      <c r="A294" s="57"/>
      <c r="B294" s="57"/>
      <c r="C294" s="44" t="s">
        <v>1597</v>
      </c>
      <c r="D294" s="44"/>
    </row>
    <row r="295" spans="1:5" ht="15" x14ac:dyDescent="0.2">
      <c r="A295" s="57"/>
      <c r="B295" s="57"/>
      <c r="C295" s="44" t="s">
        <v>1598</v>
      </c>
      <c r="D295" s="44"/>
    </row>
    <row r="296" spans="1:5" ht="15" x14ac:dyDescent="0.2">
      <c r="A296" s="57"/>
      <c r="B296" s="57"/>
      <c r="C296" s="44" t="s">
        <v>1599</v>
      </c>
      <c r="D296" s="44"/>
    </row>
    <row r="297" spans="1:5" ht="15" x14ac:dyDescent="0.2">
      <c r="A297" s="57"/>
      <c r="B297" s="57"/>
      <c r="C297" s="44" t="s">
        <v>665</v>
      </c>
      <c r="D297" s="44" t="s">
        <v>1600</v>
      </c>
      <c r="E297" s="37" t="s">
        <v>1348</v>
      </c>
    </row>
    <row r="298" spans="1:5" ht="15" x14ac:dyDescent="0.2">
      <c r="A298" s="57"/>
      <c r="B298" s="57"/>
      <c r="C298" s="44" t="s">
        <v>1601</v>
      </c>
      <c r="D298" s="44"/>
    </row>
    <row r="299" spans="1:5" ht="15" x14ac:dyDescent="0.2">
      <c r="A299" s="57"/>
      <c r="B299" s="57"/>
      <c r="C299" s="44" t="s">
        <v>1602</v>
      </c>
      <c r="D299" s="44"/>
    </row>
    <row r="300" spans="1:5" ht="15" x14ac:dyDescent="0.2">
      <c r="A300" s="57"/>
      <c r="B300" s="57"/>
      <c r="C300" s="44" t="s">
        <v>1603</v>
      </c>
      <c r="D300" s="44"/>
      <c r="E300" s="37" t="s">
        <v>1348</v>
      </c>
    </row>
    <row r="301" spans="1:5" ht="15" x14ac:dyDescent="0.2">
      <c r="A301" s="57"/>
      <c r="B301" s="57"/>
      <c r="C301" s="44" t="s">
        <v>1604</v>
      </c>
      <c r="D301" s="44"/>
    </row>
    <row r="302" spans="1:5" ht="15" x14ac:dyDescent="0.2">
      <c r="A302" s="57"/>
      <c r="B302" s="57"/>
      <c r="C302" s="44" t="s">
        <v>1605</v>
      </c>
      <c r="D302" s="44"/>
    </row>
    <row r="303" spans="1:5" ht="15" x14ac:dyDescent="0.2">
      <c r="A303" s="57"/>
      <c r="B303" s="57"/>
      <c r="C303" s="44" t="s">
        <v>614</v>
      </c>
      <c r="D303" s="44"/>
    </row>
    <row r="304" spans="1:5" ht="15" x14ac:dyDescent="0.2">
      <c r="A304" s="57"/>
      <c r="B304" s="57"/>
      <c r="C304" s="44" t="s">
        <v>1606</v>
      </c>
      <c r="D304" s="44"/>
    </row>
    <row r="305" spans="1:5" ht="15" x14ac:dyDescent="0.2">
      <c r="A305" s="57"/>
      <c r="B305" s="57"/>
      <c r="C305" s="44" t="s">
        <v>1607</v>
      </c>
      <c r="D305" s="44"/>
    </row>
    <row r="306" spans="1:5" ht="15" x14ac:dyDescent="0.2">
      <c r="A306" s="57"/>
      <c r="B306" s="57"/>
      <c r="C306" s="44" t="s">
        <v>1608</v>
      </c>
      <c r="D306" s="44"/>
    </row>
    <row r="307" spans="1:5" ht="15" x14ac:dyDescent="0.2">
      <c r="A307" s="57"/>
      <c r="B307" s="57"/>
      <c r="C307" s="44" t="s">
        <v>623</v>
      </c>
      <c r="D307" s="44"/>
    </row>
    <row r="308" spans="1:5" ht="15" x14ac:dyDescent="0.2">
      <c r="A308" s="57"/>
      <c r="B308" s="57"/>
      <c r="C308" s="44" t="s">
        <v>1609</v>
      </c>
      <c r="D308" s="44"/>
    </row>
    <row r="309" spans="1:5" ht="15" x14ac:dyDescent="0.2">
      <c r="A309" s="57"/>
      <c r="B309" s="57"/>
      <c r="C309" s="44" t="s">
        <v>639</v>
      </c>
      <c r="D309" s="44"/>
    </row>
    <row r="310" spans="1:5" ht="15" x14ac:dyDescent="0.2">
      <c r="A310" s="57"/>
      <c r="B310" s="57"/>
      <c r="C310" s="44" t="s">
        <v>1610</v>
      </c>
      <c r="D310" s="44"/>
      <c r="E310" s="37" t="s">
        <v>1348</v>
      </c>
    </row>
    <row r="311" spans="1:5" ht="15" x14ac:dyDescent="0.2">
      <c r="A311" s="57"/>
      <c r="B311" s="57"/>
      <c r="C311" s="44" t="s">
        <v>1611</v>
      </c>
      <c r="D311" s="44"/>
      <c r="E311" s="37" t="s">
        <v>1348</v>
      </c>
    </row>
    <row r="312" spans="1:5" ht="15" x14ac:dyDescent="0.2">
      <c r="A312" s="57"/>
      <c r="B312" s="57"/>
      <c r="C312" s="44" t="s">
        <v>1612</v>
      </c>
      <c r="D312" s="44"/>
      <c r="E312" s="37" t="s">
        <v>1348</v>
      </c>
    </row>
    <row r="313" spans="1:5" ht="15" x14ac:dyDescent="0.2">
      <c r="A313" s="57"/>
      <c r="B313" s="57"/>
      <c r="C313" s="44" t="s">
        <v>1613</v>
      </c>
      <c r="D313" s="44"/>
    </row>
    <row r="314" spans="1:5" ht="15" x14ac:dyDescent="0.2">
      <c r="A314" s="57"/>
      <c r="B314" s="57"/>
      <c r="C314" s="44" t="s">
        <v>1614</v>
      </c>
      <c r="D314" s="44"/>
    </row>
    <row r="315" spans="1:5" ht="15" x14ac:dyDescent="0.2">
      <c r="A315" s="57"/>
      <c r="B315" s="57"/>
      <c r="C315" s="44" t="s">
        <v>1615</v>
      </c>
      <c r="D315" s="44"/>
    </row>
    <row r="316" spans="1:5" ht="15" x14ac:dyDescent="0.2">
      <c r="A316" s="57"/>
      <c r="B316" s="57"/>
      <c r="C316" s="44" t="s">
        <v>1616</v>
      </c>
      <c r="D316" s="44"/>
    </row>
    <row r="317" spans="1:5" ht="15" x14ac:dyDescent="0.2">
      <c r="A317" s="57"/>
      <c r="B317" s="57"/>
      <c r="C317" s="44" t="s">
        <v>1617</v>
      </c>
      <c r="D317" s="44"/>
    </row>
    <row r="318" spans="1:5" ht="15" x14ac:dyDescent="0.2">
      <c r="A318" s="57"/>
      <c r="B318" s="57"/>
      <c r="C318" s="44" t="s">
        <v>286</v>
      </c>
      <c r="D318" s="65" t="s">
        <v>1618</v>
      </c>
      <c r="E318" s="37" t="s">
        <v>1348</v>
      </c>
    </row>
    <row r="319" spans="1:5" ht="15" x14ac:dyDescent="0.2">
      <c r="A319" s="57"/>
      <c r="B319" s="57"/>
      <c r="C319" s="44" t="s">
        <v>1619</v>
      </c>
      <c r="D319" s="44"/>
    </row>
    <row r="320" spans="1:5" ht="15" x14ac:dyDescent="0.2">
      <c r="A320" s="57"/>
      <c r="B320" s="57"/>
      <c r="C320" s="44" t="s">
        <v>1620</v>
      </c>
      <c r="D320" s="44"/>
    </row>
    <row r="321" spans="1:5" ht="15" x14ac:dyDescent="0.2">
      <c r="A321" s="57"/>
      <c r="B321" s="57"/>
      <c r="C321" s="44" t="s">
        <v>1621</v>
      </c>
      <c r="D321" s="44"/>
    </row>
    <row r="322" spans="1:5" ht="15" x14ac:dyDescent="0.2">
      <c r="A322" s="57"/>
      <c r="B322" s="57"/>
      <c r="C322" s="44" t="s">
        <v>1622</v>
      </c>
      <c r="D322" s="44"/>
    </row>
    <row r="323" spans="1:5" ht="15" x14ac:dyDescent="0.2">
      <c r="A323" s="57"/>
      <c r="B323" s="57"/>
      <c r="C323" s="44" t="s">
        <v>1623</v>
      </c>
      <c r="D323" s="44"/>
    </row>
    <row r="324" spans="1:5" ht="15" x14ac:dyDescent="0.2">
      <c r="A324" s="57"/>
      <c r="B324" s="57"/>
      <c r="C324" s="44" t="s">
        <v>1624</v>
      </c>
      <c r="D324" s="44"/>
    </row>
    <row r="325" spans="1:5" ht="15" x14ac:dyDescent="0.2">
      <c r="A325" s="57"/>
      <c r="B325" s="57"/>
      <c r="C325" s="44" t="s">
        <v>1625</v>
      </c>
      <c r="D325" s="44"/>
    </row>
    <row r="326" spans="1:5" ht="15" x14ac:dyDescent="0.2">
      <c r="A326" s="57"/>
      <c r="B326" s="57"/>
      <c r="C326" s="44" t="s">
        <v>1626</v>
      </c>
      <c r="D326" s="44"/>
    </row>
    <row r="327" spans="1:5" ht="15" x14ac:dyDescent="0.2">
      <c r="A327" s="57"/>
      <c r="B327" s="57"/>
      <c r="C327" s="44" t="s">
        <v>699</v>
      </c>
      <c r="D327" s="44"/>
    </row>
    <row r="328" spans="1:5" ht="15" x14ac:dyDescent="0.2">
      <c r="A328" s="46"/>
      <c r="B328" s="46" t="s">
        <v>706</v>
      </c>
      <c r="C328" s="63" t="s">
        <v>1627</v>
      </c>
      <c r="D328" s="63"/>
      <c r="E328" s="37" t="s">
        <v>1348</v>
      </c>
    </row>
    <row r="329" spans="1:5" ht="15" x14ac:dyDescent="0.2">
      <c r="A329" s="49"/>
      <c r="B329" s="49"/>
      <c r="C329" s="63" t="s">
        <v>1628</v>
      </c>
      <c r="D329" s="63"/>
      <c r="E329" s="37" t="s">
        <v>1348</v>
      </c>
    </row>
    <row r="330" spans="1:5" ht="15" x14ac:dyDescent="0.2">
      <c r="A330" s="49"/>
      <c r="B330" s="49"/>
      <c r="C330" s="63" t="s">
        <v>712</v>
      </c>
      <c r="D330" s="63"/>
      <c r="E330" s="37" t="s">
        <v>1348</v>
      </c>
    </row>
    <row r="331" spans="1:5" ht="15" x14ac:dyDescent="0.2">
      <c r="A331" s="49"/>
      <c r="B331" s="49"/>
      <c r="C331" s="63" t="s">
        <v>1629</v>
      </c>
      <c r="D331" s="63"/>
      <c r="E331" s="37" t="s">
        <v>1348</v>
      </c>
    </row>
    <row r="332" spans="1:5" ht="15" x14ac:dyDescent="0.2">
      <c r="A332" s="49"/>
      <c r="B332" s="49"/>
      <c r="C332" s="63" t="s">
        <v>731</v>
      </c>
      <c r="D332" s="63"/>
      <c r="E332" s="37" t="s">
        <v>1348</v>
      </c>
    </row>
    <row r="333" spans="1:5" ht="15" x14ac:dyDescent="0.2">
      <c r="A333" s="49"/>
      <c r="B333" s="49"/>
      <c r="C333" s="63" t="s">
        <v>1630</v>
      </c>
      <c r="D333" s="63"/>
      <c r="E333" s="37" t="s">
        <v>1348</v>
      </c>
    </row>
    <row r="334" spans="1:5" ht="15" x14ac:dyDescent="0.2">
      <c r="A334" s="49"/>
      <c r="B334" s="49"/>
      <c r="C334" s="63" t="s">
        <v>1631</v>
      </c>
      <c r="D334" s="63"/>
      <c r="E334" s="37" t="s">
        <v>1348</v>
      </c>
    </row>
    <row r="335" spans="1:5" ht="15" x14ac:dyDescent="0.2">
      <c r="A335" s="49"/>
      <c r="B335" s="49"/>
      <c r="C335" s="63" t="s">
        <v>1632</v>
      </c>
      <c r="D335" s="63"/>
      <c r="E335" s="37" t="s">
        <v>1348</v>
      </c>
    </row>
    <row r="336" spans="1:5" ht="15" x14ac:dyDescent="0.2">
      <c r="A336" s="49"/>
      <c r="B336" s="49"/>
      <c r="C336" s="63" t="s">
        <v>1633</v>
      </c>
      <c r="D336" s="63"/>
      <c r="E336" s="37" t="s">
        <v>1348</v>
      </c>
    </row>
    <row r="337" spans="1:5" ht="15" x14ac:dyDescent="0.2">
      <c r="A337" s="49"/>
      <c r="B337" s="49"/>
      <c r="C337" s="63" t="s">
        <v>1634</v>
      </c>
      <c r="D337" s="63"/>
      <c r="E337" s="37" t="s">
        <v>1348</v>
      </c>
    </row>
    <row r="338" spans="1:5" ht="15" x14ac:dyDescent="0.2">
      <c r="A338" s="49"/>
      <c r="B338" s="49"/>
      <c r="C338" s="63" t="s">
        <v>1635</v>
      </c>
      <c r="D338" s="63"/>
      <c r="E338" s="37" t="s">
        <v>1348</v>
      </c>
    </row>
    <row r="339" spans="1:5" ht="15" x14ac:dyDescent="0.2">
      <c r="A339" s="49"/>
      <c r="B339" s="49"/>
      <c r="C339" s="63" t="s">
        <v>1636</v>
      </c>
      <c r="D339" s="63"/>
      <c r="E339" s="37" t="s">
        <v>1348</v>
      </c>
    </row>
    <row r="340" spans="1:5" ht="15" x14ac:dyDescent="0.2">
      <c r="A340" s="49"/>
      <c r="B340" s="49"/>
      <c r="C340" s="63" t="s">
        <v>1637</v>
      </c>
      <c r="D340" s="63"/>
      <c r="E340" s="37" t="s">
        <v>1348</v>
      </c>
    </row>
    <row r="341" spans="1:5" ht="15" x14ac:dyDescent="0.2">
      <c r="A341" s="49"/>
      <c r="B341" s="49"/>
      <c r="C341" s="63" t="s">
        <v>1638</v>
      </c>
      <c r="D341" s="63"/>
      <c r="E341" s="37" t="s">
        <v>1348</v>
      </c>
    </row>
    <row r="342" spans="1:5" ht="15" x14ac:dyDescent="0.2">
      <c r="A342" s="49"/>
      <c r="B342" s="49"/>
      <c r="C342" s="63" t="s">
        <v>1639</v>
      </c>
      <c r="D342" s="63"/>
      <c r="E342" s="37" t="s">
        <v>1348</v>
      </c>
    </row>
    <row r="343" spans="1:5" ht="15" x14ac:dyDescent="0.2">
      <c r="A343" s="49"/>
      <c r="B343" s="49"/>
      <c r="C343" s="63" t="s">
        <v>1640</v>
      </c>
      <c r="D343" s="63"/>
      <c r="E343" s="37" t="s">
        <v>1348</v>
      </c>
    </row>
    <row r="344" spans="1:5" ht="15" x14ac:dyDescent="0.2">
      <c r="A344" s="49"/>
      <c r="B344" s="49"/>
      <c r="C344" s="63" t="s">
        <v>1641</v>
      </c>
      <c r="D344" s="63"/>
      <c r="E344" s="37" t="s">
        <v>1348</v>
      </c>
    </row>
    <row r="345" spans="1:5" ht="15" x14ac:dyDescent="0.2">
      <c r="A345" s="49"/>
      <c r="B345" s="49"/>
      <c r="C345" s="63" t="s">
        <v>1642</v>
      </c>
      <c r="D345" s="63"/>
      <c r="E345" s="37" t="s">
        <v>1348</v>
      </c>
    </row>
    <row r="346" spans="1:5" ht="15" x14ac:dyDescent="0.2">
      <c r="A346" s="49"/>
      <c r="B346" s="49"/>
      <c r="C346" s="63" t="s">
        <v>1643</v>
      </c>
      <c r="D346" s="63"/>
      <c r="E346" s="37" t="s">
        <v>1348</v>
      </c>
    </row>
    <row r="347" spans="1:5" ht="15" x14ac:dyDescent="0.2">
      <c r="A347" s="49"/>
      <c r="B347" s="49"/>
      <c r="C347" s="63" t="s">
        <v>1644</v>
      </c>
      <c r="D347" s="63"/>
      <c r="E347" s="37" t="s">
        <v>1348</v>
      </c>
    </row>
    <row r="348" spans="1:5" ht="15" x14ac:dyDescent="0.2">
      <c r="A348" s="49"/>
      <c r="B348" s="49"/>
      <c r="C348" s="63" t="s">
        <v>1645</v>
      </c>
      <c r="D348" s="63"/>
      <c r="E348" s="37" t="s">
        <v>1348</v>
      </c>
    </row>
    <row r="349" spans="1:5" ht="15" x14ac:dyDescent="0.2">
      <c r="A349" s="49"/>
      <c r="B349" s="49"/>
      <c r="C349" s="63" t="s">
        <v>1646</v>
      </c>
      <c r="D349" s="63"/>
      <c r="E349" s="37" t="s">
        <v>1348</v>
      </c>
    </row>
    <row r="350" spans="1:5" ht="15" x14ac:dyDescent="0.2">
      <c r="A350" s="49"/>
      <c r="B350" s="49"/>
      <c r="C350" s="63" t="s">
        <v>1647</v>
      </c>
      <c r="D350" s="63"/>
      <c r="E350" s="37" t="s">
        <v>1348</v>
      </c>
    </row>
    <row r="351" spans="1:5" ht="15" x14ac:dyDescent="0.2">
      <c r="A351" s="49"/>
      <c r="B351" s="49"/>
      <c r="C351" s="63" t="s">
        <v>1648</v>
      </c>
      <c r="D351" s="63"/>
      <c r="E351" s="37" t="s">
        <v>1348</v>
      </c>
    </row>
    <row r="352" spans="1:5" ht="15" x14ac:dyDescent="0.2">
      <c r="A352" s="49"/>
      <c r="B352" s="49"/>
      <c r="C352" s="63" t="s">
        <v>1649</v>
      </c>
      <c r="D352" s="63"/>
      <c r="E352" s="37" t="s">
        <v>1348</v>
      </c>
    </row>
    <row r="353" spans="1:5" ht="15" x14ac:dyDescent="0.2">
      <c r="A353" s="49"/>
      <c r="B353" s="49"/>
      <c r="C353" s="63" t="s">
        <v>1650</v>
      </c>
      <c r="D353" s="63"/>
      <c r="E353" s="37" t="s">
        <v>1348</v>
      </c>
    </row>
    <row r="354" spans="1:5" ht="15" x14ac:dyDescent="0.2">
      <c r="A354" s="49"/>
      <c r="B354" s="49"/>
      <c r="C354" s="63" t="s">
        <v>1651</v>
      </c>
      <c r="D354" s="63"/>
      <c r="E354" s="37" t="s">
        <v>1348</v>
      </c>
    </row>
    <row r="355" spans="1:5" ht="15" x14ac:dyDescent="0.2">
      <c r="A355" s="49"/>
      <c r="B355" s="49"/>
      <c r="C355" s="63" t="s">
        <v>1652</v>
      </c>
      <c r="D355" s="63"/>
      <c r="E355" s="37" t="s">
        <v>1348</v>
      </c>
    </row>
    <row r="356" spans="1:5" ht="15" x14ac:dyDescent="0.2">
      <c r="A356" s="49"/>
      <c r="B356" s="49"/>
      <c r="C356" s="63" t="s">
        <v>1653</v>
      </c>
      <c r="D356" s="63"/>
      <c r="E356" s="37" t="s">
        <v>1348</v>
      </c>
    </row>
    <row r="357" spans="1:5" ht="15" x14ac:dyDescent="0.2">
      <c r="A357" s="49"/>
      <c r="B357" s="49"/>
      <c r="C357" s="63" t="s">
        <v>1654</v>
      </c>
      <c r="D357" s="63"/>
      <c r="E357" s="37" t="s">
        <v>1348</v>
      </c>
    </row>
    <row r="358" spans="1:5" ht="15" x14ac:dyDescent="0.2">
      <c r="A358" s="49"/>
      <c r="B358" s="49"/>
      <c r="C358" s="63" t="s">
        <v>1655</v>
      </c>
      <c r="D358" s="63"/>
      <c r="E358" s="37" t="s">
        <v>1348</v>
      </c>
    </row>
    <row r="359" spans="1:5" ht="15" x14ac:dyDescent="0.2">
      <c r="A359" s="49"/>
      <c r="B359" s="49"/>
      <c r="C359" s="63" t="s">
        <v>1656</v>
      </c>
      <c r="D359" s="63"/>
      <c r="E359" s="37" t="s">
        <v>1348</v>
      </c>
    </row>
    <row r="360" spans="1:5" ht="15" x14ac:dyDescent="0.2">
      <c r="A360" s="49"/>
      <c r="B360" s="49"/>
      <c r="C360" s="63" t="s">
        <v>1657</v>
      </c>
      <c r="D360" s="63"/>
      <c r="E360" s="37" t="s">
        <v>1348</v>
      </c>
    </row>
    <row r="361" spans="1:5" ht="15" x14ac:dyDescent="0.2">
      <c r="A361" s="49"/>
      <c r="B361" s="49"/>
      <c r="C361" s="63" t="s">
        <v>1658</v>
      </c>
      <c r="D361" s="63"/>
      <c r="E361" s="37" t="s">
        <v>1348</v>
      </c>
    </row>
    <row r="362" spans="1:5" ht="15" x14ac:dyDescent="0.2">
      <c r="A362" s="49"/>
      <c r="B362" s="49"/>
      <c r="C362" s="63" t="s">
        <v>1659</v>
      </c>
      <c r="D362" s="63"/>
      <c r="E362" s="37" t="s">
        <v>1348</v>
      </c>
    </row>
    <row r="363" spans="1:5" ht="15" x14ac:dyDescent="0.2">
      <c r="A363" s="49"/>
      <c r="B363" s="49"/>
      <c r="C363" s="63" t="s">
        <v>1660</v>
      </c>
      <c r="D363" s="63"/>
      <c r="E363" s="37" t="s">
        <v>1348</v>
      </c>
    </row>
    <row r="364" spans="1:5" ht="15" x14ac:dyDescent="0.2">
      <c r="A364" s="49"/>
      <c r="B364" s="49"/>
      <c r="C364" s="63" t="s">
        <v>1661</v>
      </c>
      <c r="D364" s="63"/>
      <c r="E364" s="37" t="s">
        <v>1348</v>
      </c>
    </row>
    <row r="365" spans="1:5" ht="15" x14ac:dyDescent="0.2">
      <c r="A365" s="49"/>
      <c r="B365" s="49"/>
      <c r="C365" s="63" t="s">
        <v>1662</v>
      </c>
      <c r="D365" s="63"/>
      <c r="E365" s="37" t="s">
        <v>1348</v>
      </c>
    </row>
    <row r="366" spans="1:5" ht="15" x14ac:dyDescent="0.2">
      <c r="A366" s="49"/>
      <c r="B366" s="49"/>
      <c r="C366" s="63" t="s">
        <v>1663</v>
      </c>
      <c r="D366" s="63"/>
      <c r="E366" s="37" t="s">
        <v>1348</v>
      </c>
    </row>
    <row r="367" spans="1:5" ht="15" x14ac:dyDescent="0.2">
      <c r="A367" s="49"/>
      <c r="B367" s="49"/>
      <c r="C367" s="63" t="s">
        <v>1664</v>
      </c>
      <c r="D367" s="63"/>
      <c r="E367" s="37" t="s">
        <v>1348</v>
      </c>
    </row>
    <row r="368" spans="1:5" ht="15" x14ac:dyDescent="0.2">
      <c r="A368" s="49"/>
      <c r="B368" s="49"/>
      <c r="C368" s="63" t="s">
        <v>1665</v>
      </c>
      <c r="D368" s="63"/>
      <c r="E368" s="37" t="s">
        <v>1348</v>
      </c>
    </row>
    <row r="369" spans="1:5" ht="15" x14ac:dyDescent="0.2">
      <c r="A369" s="49"/>
      <c r="B369" s="49"/>
      <c r="C369" s="63" t="s">
        <v>1666</v>
      </c>
      <c r="D369" s="63"/>
      <c r="E369" s="37" t="s">
        <v>1348</v>
      </c>
    </row>
    <row r="370" spans="1:5" ht="15" x14ac:dyDescent="0.2">
      <c r="A370" s="49"/>
      <c r="B370" s="49"/>
      <c r="C370" s="63" t="s">
        <v>1667</v>
      </c>
      <c r="D370" s="63"/>
      <c r="E370" s="37" t="s">
        <v>1348</v>
      </c>
    </row>
    <row r="371" spans="1:5" ht="15" x14ac:dyDescent="0.2">
      <c r="A371" s="49"/>
      <c r="B371" s="49"/>
      <c r="C371" s="63" t="s">
        <v>1668</v>
      </c>
      <c r="D371" s="63"/>
      <c r="E371" s="37" t="s">
        <v>1348</v>
      </c>
    </row>
    <row r="372" spans="1:5" ht="15" x14ac:dyDescent="0.2">
      <c r="A372" s="49"/>
      <c r="B372" s="49"/>
      <c r="C372" s="63" t="s">
        <v>1669</v>
      </c>
      <c r="D372" s="63"/>
      <c r="E372" s="37" t="s">
        <v>1348</v>
      </c>
    </row>
    <row r="373" spans="1:5" ht="15" x14ac:dyDescent="0.2">
      <c r="A373" s="49"/>
      <c r="B373" s="49"/>
      <c r="C373" s="63" t="s">
        <v>1670</v>
      </c>
      <c r="D373" s="63"/>
      <c r="E373" s="37" t="s">
        <v>1348</v>
      </c>
    </row>
    <row r="374" spans="1:5" ht="15" x14ac:dyDescent="0.2">
      <c r="A374" s="49"/>
      <c r="B374" s="49"/>
      <c r="C374" s="63" t="s">
        <v>1671</v>
      </c>
      <c r="D374" s="63"/>
      <c r="E374" s="37" t="s">
        <v>1348</v>
      </c>
    </row>
    <row r="375" spans="1:5" ht="15" x14ac:dyDescent="0.2">
      <c r="A375" s="49"/>
      <c r="B375" s="49"/>
      <c r="C375" s="63" t="s">
        <v>1672</v>
      </c>
      <c r="D375" s="63"/>
      <c r="E375" s="37" t="s">
        <v>1348</v>
      </c>
    </row>
    <row r="376" spans="1:5" ht="15" x14ac:dyDescent="0.2">
      <c r="A376" s="49"/>
      <c r="B376" s="49"/>
      <c r="C376" s="63" t="s">
        <v>1673</v>
      </c>
      <c r="D376" s="63"/>
      <c r="E376" s="37" t="s">
        <v>1348</v>
      </c>
    </row>
    <row r="377" spans="1:5" ht="15" x14ac:dyDescent="0.2">
      <c r="A377" s="49"/>
      <c r="B377" s="49"/>
      <c r="C377" s="63" t="s">
        <v>1674</v>
      </c>
      <c r="D377" s="63"/>
      <c r="E377" s="37" t="s">
        <v>1348</v>
      </c>
    </row>
    <row r="378" spans="1:5" ht="15" x14ac:dyDescent="0.2">
      <c r="A378" s="49"/>
      <c r="B378" s="49"/>
      <c r="C378" s="63" t="s">
        <v>1675</v>
      </c>
      <c r="D378" s="63"/>
      <c r="E378" s="37" t="s">
        <v>1348</v>
      </c>
    </row>
    <row r="379" spans="1:5" ht="15" x14ac:dyDescent="0.2">
      <c r="A379" s="49"/>
      <c r="B379" s="49"/>
      <c r="C379" s="63" t="s">
        <v>1676</v>
      </c>
      <c r="D379" s="63"/>
      <c r="E379" s="37" t="s">
        <v>1348</v>
      </c>
    </row>
    <row r="380" spans="1:5" ht="15" x14ac:dyDescent="0.2">
      <c r="A380" s="49"/>
      <c r="B380" s="49"/>
      <c r="C380" s="63" t="s">
        <v>1677</v>
      </c>
      <c r="D380" s="63"/>
      <c r="E380" s="37" t="s">
        <v>1348</v>
      </c>
    </row>
    <row r="381" spans="1:5" ht="15" x14ac:dyDescent="0.2">
      <c r="A381" s="49"/>
      <c r="B381" s="49"/>
      <c r="C381" s="63" t="s">
        <v>1678</v>
      </c>
      <c r="D381" s="63"/>
      <c r="E381" s="37" t="s">
        <v>1348</v>
      </c>
    </row>
    <row r="382" spans="1:5" ht="15" x14ac:dyDescent="0.2">
      <c r="A382" s="49"/>
      <c r="B382" s="49"/>
      <c r="C382" s="63" t="s">
        <v>1679</v>
      </c>
      <c r="D382" s="63"/>
      <c r="E382" s="37" t="s">
        <v>1348</v>
      </c>
    </row>
    <row r="383" spans="1:5" ht="15" x14ac:dyDescent="0.2">
      <c r="A383" s="49"/>
      <c r="B383" s="49"/>
      <c r="C383" s="63" t="s">
        <v>1680</v>
      </c>
      <c r="D383" s="63"/>
      <c r="E383" s="37" t="s">
        <v>1348</v>
      </c>
    </row>
    <row r="384" spans="1:5" ht="15" x14ac:dyDescent="0.2">
      <c r="A384" s="49"/>
      <c r="B384" s="49"/>
      <c r="C384" s="63" t="s">
        <v>839</v>
      </c>
      <c r="D384" s="63"/>
      <c r="E384" s="37" t="s">
        <v>1348</v>
      </c>
    </row>
    <row r="385" spans="1:5" ht="15" x14ac:dyDescent="0.2">
      <c r="A385" s="49"/>
      <c r="B385" s="49"/>
      <c r="C385" s="63" t="s">
        <v>1681</v>
      </c>
      <c r="D385" s="63"/>
      <c r="E385" s="37" t="s">
        <v>1348</v>
      </c>
    </row>
    <row r="386" spans="1:5" ht="15" x14ac:dyDescent="0.2">
      <c r="A386" s="49"/>
      <c r="B386" s="49"/>
      <c r="C386" s="63" t="s">
        <v>1682</v>
      </c>
      <c r="D386" s="63"/>
      <c r="E386" s="37" t="s">
        <v>1348</v>
      </c>
    </row>
    <row r="387" spans="1:5" ht="15" x14ac:dyDescent="0.2">
      <c r="A387" s="49"/>
      <c r="B387" s="49"/>
      <c r="C387" s="63" t="s">
        <v>1683</v>
      </c>
      <c r="D387" s="63"/>
      <c r="E387" s="37" t="s">
        <v>1348</v>
      </c>
    </row>
    <row r="388" spans="1:5" ht="15" x14ac:dyDescent="0.2">
      <c r="A388" s="49"/>
      <c r="B388" s="49"/>
      <c r="C388" s="63" t="s">
        <v>1684</v>
      </c>
      <c r="D388" s="63"/>
      <c r="E388" s="37" t="s">
        <v>1348</v>
      </c>
    </row>
    <row r="389" spans="1:5" ht="15" x14ac:dyDescent="0.2">
      <c r="A389" s="49"/>
      <c r="B389" s="49"/>
      <c r="C389" s="63" t="s">
        <v>1685</v>
      </c>
      <c r="D389" s="63"/>
      <c r="E389" s="37" t="s">
        <v>1348</v>
      </c>
    </row>
    <row r="390" spans="1:5" ht="15" x14ac:dyDescent="0.2">
      <c r="A390" s="49"/>
      <c r="B390" s="49"/>
      <c r="C390" s="63" t="s">
        <v>842</v>
      </c>
      <c r="D390" s="63"/>
      <c r="E390" s="37" t="s">
        <v>1348</v>
      </c>
    </row>
    <row r="391" spans="1:5" ht="15" x14ac:dyDescent="0.2">
      <c r="A391" s="49"/>
      <c r="B391" s="49"/>
      <c r="C391" s="63" t="s">
        <v>1686</v>
      </c>
      <c r="D391" s="63"/>
      <c r="E391" s="37" t="s">
        <v>1348</v>
      </c>
    </row>
    <row r="392" spans="1:5" ht="15" x14ac:dyDescent="0.2">
      <c r="A392" s="49"/>
      <c r="B392" s="49"/>
      <c r="C392" s="63" t="s">
        <v>1687</v>
      </c>
      <c r="D392" s="63"/>
      <c r="E392" s="37" t="s">
        <v>1348</v>
      </c>
    </row>
    <row r="393" spans="1:5" ht="15" x14ac:dyDescent="0.2">
      <c r="A393" s="49"/>
      <c r="B393" s="49"/>
      <c r="C393" s="63" t="s">
        <v>1688</v>
      </c>
      <c r="D393" s="63"/>
      <c r="E393" s="37" t="s">
        <v>1348</v>
      </c>
    </row>
    <row r="394" spans="1:5" ht="15" x14ac:dyDescent="0.2">
      <c r="A394" s="49"/>
      <c r="B394" s="49"/>
      <c r="C394" s="63" t="s">
        <v>1689</v>
      </c>
      <c r="D394" s="63"/>
      <c r="E394" s="37" t="s">
        <v>1348</v>
      </c>
    </row>
    <row r="395" spans="1:5" ht="15" x14ac:dyDescent="0.2">
      <c r="A395" s="49"/>
      <c r="B395" s="49"/>
      <c r="C395" s="63" t="s">
        <v>1690</v>
      </c>
      <c r="D395" s="63"/>
      <c r="E395" s="37" t="s">
        <v>1348</v>
      </c>
    </row>
    <row r="396" spans="1:5" ht="15" x14ac:dyDescent="0.2">
      <c r="A396" s="49"/>
      <c r="B396" s="49"/>
      <c r="C396" s="63" t="s">
        <v>1691</v>
      </c>
      <c r="D396" s="63"/>
      <c r="E396" s="37" t="s">
        <v>1348</v>
      </c>
    </row>
    <row r="397" spans="1:5" ht="15" x14ac:dyDescent="0.2">
      <c r="A397" s="49"/>
      <c r="B397" s="49"/>
      <c r="C397" s="63" t="s">
        <v>1692</v>
      </c>
      <c r="D397" s="63"/>
      <c r="E397" s="37" t="s">
        <v>1348</v>
      </c>
    </row>
    <row r="398" spans="1:5" ht="15" x14ac:dyDescent="0.2">
      <c r="A398" s="49"/>
      <c r="B398" s="49"/>
      <c r="C398" s="63" t="s">
        <v>1693</v>
      </c>
      <c r="D398" s="63"/>
      <c r="E398" s="37" t="s">
        <v>1348</v>
      </c>
    </row>
    <row r="399" spans="1:5" ht="15" x14ac:dyDescent="0.2">
      <c r="A399" s="49"/>
      <c r="B399" s="49"/>
      <c r="C399" s="63" t="s">
        <v>1694</v>
      </c>
      <c r="D399" s="63"/>
      <c r="E399" s="37" t="s">
        <v>1348</v>
      </c>
    </row>
    <row r="400" spans="1:5" ht="15" x14ac:dyDescent="0.2">
      <c r="A400" s="49"/>
      <c r="B400" s="49"/>
      <c r="C400" s="63" t="s">
        <v>1695</v>
      </c>
      <c r="D400" s="63"/>
      <c r="E400" s="37" t="s">
        <v>1348</v>
      </c>
    </row>
    <row r="401" spans="1:5" ht="15" x14ac:dyDescent="0.2">
      <c r="A401" s="49"/>
      <c r="B401" s="49"/>
      <c r="C401" s="63" t="s">
        <v>1696</v>
      </c>
      <c r="D401" s="63"/>
      <c r="E401" s="37" t="s">
        <v>1348</v>
      </c>
    </row>
    <row r="402" spans="1:5" ht="15" x14ac:dyDescent="0.2">
      <c r="A402" s="49"/>
      <c r="B402" s="49"/>
      <c r="C402" s="63" t="s">
        <v>1697</v>
      </c>
      <c r="D402" s="63"/>
      <c r="E402" s="37" t="s">
        <v>1348</v>
      </c>
    </row>
    <row r="403" spans="1:5" ht="15" x14ac:dyDescent="0.2">
      <c r="A403" s="49"/>
      <c r="B403" s="49"/>
      <c r="C403" s="63" t="s">
        <v>1698</v>
      </c>
      <c r="D403" s="63"/>
      <c r="E403" s="37" t="s">
        <v>1348</v>
      </c>
    </row>
    <row r="404" spans="1:5" ht="15" x14ac:dyDescent="0.2">
      <c r="A404" s="49"/>
      <c r="B404" s="49"/>
      <c r="C404" s="63" t="s">
        <v>1699</v>
      </c>
      <c r="D404" s="63"/>
      <c r="E404" s="37" t="s">
        <v>1348</v>
      </c>
    </row>
    <row r="405" spans="1:5" ht="15" x14ac:dyDescent="0.2">
      <c r="A405" s="49"/>
      <c r="B405" s="49"/>
      <c r="C405" s="63" t="s">
        <v>1700</v>
      </c>
      <c r="D405" s="63"/>
      <c r="E405" s="37" t="s">
        <v>1348</v>
      </c>
    </row>
    <row r="406" spans="1:5" ht="15" x14ac:dyDescent="0.2">
      <c r="A406" s="49"/>
      <c r="B406" s="49"/>
      <c r="C406" s="63" t="s">
        <v>1701</v>
      </c>
      <c r="D406" s="63"/>
      <c r="E406" s="37" t="s">
        <v>1348</v>
      </c>
    </row>
    <row r="407" spans="1:5" ht="15" x14ac:dyDescent="0.2">
      <c r="A407" s="49"/>
      <c r="B407" s="49"/>
      <c r="C407" s="63" t="s">
        <v>1702</v>
      </c>
      <c r="D407" s="63"/>
      <c r="E407" s="37" t="s">
        <v>1348</v>
      </c>
    </row>
    <row r="408" spans="1:5" ht="15" x14ac:dyDescent="0.2">
      <c r="A408" s="49"/>
      <c r="B408" s="49"/>
      <c r="C408" s="63" t="s">
        <v>1703</v>
      </c>
      <c r="D408" s="63"/>
      <c r="E408" s="37" t="s">
        <v>1348</v>
      </c>
    </row>
    <row r="409" spans="1:5" ht="15" x14ac:dyDescent="0.2">
      <c r="A409" s="49"/>
      <c r="B409" s="49"/>
      <c r="C409" s="63" t="s">
        <v>1704</v>
      </c>
      <c r="D409" s="63"/>
      <c r="E409" s="37" t="s">
        <v>1348</v>
      </c>
    </row>
    <row r="410" spans="1:5" ht="15" x14ac:dyDescent="0.2">
      <c r="A410" s="49"/>
      <c r="B410" s="49"/>
      <c r="C410" s="63" t="s">
        <v>1705</v>
      </c>
      <c r="D410" s="63"/>
      <c r="E410" s="37" t="s">
        <v>1348</v>
      </c>
    </row>
    <row r="411" spans="1:5" ht="15" x14ac:dyDescent="0.2">
      <c r="A411" s="49"/>
      <c r="B411" s="49"/>
      <c r="C411" s="63" t="s">
        <v>1706</v>
      </c>
      <c r="D411" s="63"/>
      <c r="E411" s="37" t="s">
        <v>1348</v>
      </c>
    </row>
    <row r="412" spans="1:5" ht="15" x14ac:dyDescent="0.2">
      <c r="A412" s="49"/>
      <c r="B412" s="49"/>
      <c r="C412" s="63" t="s">
        <v>1707</v>
      </c>
      <c r="D412" s="63"/>
      <c r="E412" s="37" t="s">
        <v>1348</v>
      </c>
    </row>
    <row r="413" spans="1:5" ht="15" x14ac:dyDescent="0.2">
      <c r="A413" s="49"/>
      <c r="B413" s="49"/>
      <c r="C413" s="63" t="s">
        <v>1708</v>
      </c>
      <c r="D413" s="63"/>
      <c r="E413" s="37" t="s">
        <v>1348</v>
      </c>
    </row>
    <row r="414" spans="1:5" ht="15" x14ac:dyDescent="0.2">
      <c r="A414" s="49"/>
      <c r="B414" s="49"/>
      <c r="C414" s="63" t="s">
        <v>1709</v>
      </c>
      <c r="D414" s="63"/>
      <c r="E414" s="37" t="s">
        <v>1348</v>
      </c>
    </row>
    <row r="415" spans="1:5" ht="15" x14ac:dyDescent="0.2">
      <c r="A415" s="49"/>
      <c r="B415" s="49"/>
      <c r="C415" s="63" t="s">
        <v>1710</v>
      </c>
      <c r="D415" s="63"/>
      <c r="E415" s="37" t="s">
        <v>1348</v>
      </c>
    </row>
    <row r="416" spans="1:5" ht="15" x14ac:dyDescent="0.2">
      <c r="A416" s="49"/>
      <c r="B416" s="49"/>
      <c r="C416" s="63" t="s">
        <v>1711</v>
      </c>
      <c r="D416" s="63"/>
      <c r="E416" s="37" t="s">
        <v>1348</v>
      </c>
    </row>
    <row r="417" spans="1:5" ht="15" x14ac:dyDescent="0.2">
      <c r="A417" s="49"/>
      <c r="B417" s="49"/>
      <c r="C417" s="63" t="s">
        <v>1712</v>
      </c>
      <c r="D417" s="63"/>
      <c r="E417" s="37" t="s">
        <v>1348</v>
      </c>
    </row>
    <row r="418" spans="1:5" ht="15" x14ac:dyDescent="0.2">
      <c r="A418" s="49"/>
      <c r="B418" s="49"/>
      <c r="C418" s="63" t="s">
        <v>1713</v>
      </c>
      <c r="D418" s="63"/>
      <c r="E418" s="37" t="s">
        <v>1348</v>
      </c>
    </row>
    <row r="419" spans="1:5" ht="15" x14ac:dyDescent="0.2">
      <c r="A419" s="49"/>
      <c r="B419" s="49"/>
      <c r="C419" s="63" t="s">
        <v>1714</v>
      </c>
      <c r="D419" s="63"/>
      <c r="E419" s="37" t="s">
        <v>1348</v>
      </c>
    </row>
    <row r="420" spans="1:5" ht="15" x14ac:dyDescent="0.2">
      <c r="A420" s="49"/>
      <c r="B420" s="49"/>
      <c r="C420" s="63" t="s">
        <v>1715</v>
      </c>
      <c r="D420" s="63"/>
      <c r="E420" s="37" t="s">
        <v>1348</v>
      </c>
    </row>
    <row r="421" spans="1:5" ht="15" x14ac:dyDescent="0.2">
      <c r="A421" s="49"/>
      <c r="B421" s="49"/>
      <c r="C421" s="63" t="s">
        <v>1716</v>
      </c>
      <c r="D421" s="63"/>
      <c r="E421" s="37" t="s">
        <v>1348</v>
      </c>
    </row>
    <row r="422" spans="1:5" ht="15" x14ac:dyDescent="0.2">
      <c r="A422" s="49"/>
      <c r="B422" s="49"/>
      <c r="C422" s="63" t="s">
        <v>1717</v>
      </c>
      <c r="D422" s="63"/>
      <c r="E422" s="37" t="s">
        <v>1348</v>
      </c>
    </row>
    <row r="423" spans="1:5" ht="15" x14ac:dyDescent="0.2">
      <c r="A423" s="49"/>
      <c r="B423" s="49"/>
      <c r="C423" s="63" t="s">
        <v>1718</v>
      </c>
      <c r="D423" s="63"/>
      <c r="E423" s="37" t="s">
        <v>1348</v>
      </c>
    </row>
    <row r="424" spans="1:5" ht="15" x14ac:dyDescent="0.2">
      <c r="A424" s="49"/>
      <c r="B424" s="49"/>
      <c r="C424" s="63" t="s">
        <v>1719</v>
      </c>
      <c r="D424" s="63"/>
      <c r="E424" s="37" t="s">
        <v>1348</v>
      </c>
    </row>
    <row r="425" spans="1:5" ht="15" x14ac:dyDescent="0.2">
      <c r="A425" s="49"/>
      <c r="B425" s="49"/>
      <c r="C425" s="63" t="s">
        <v>1720</v>
      </c>
      <c r="D425" s="63"/>
      <c r="E425" s="37" t="s">
        <v>1348</v>
      </c>
    </row>
    <row r="426" spans="1:5" ht="15" x14ac:dyDescent="0.2">
      <c r="A426" s="49"/>
      <c r="B426" s="49"/>
      <c r="C426" s="63" t="s">
        <v>1721</v>
      </c>
      <c r="D426" s="63"/>
      <c r="E426" s="37" t="s">
        <v>1348</v>
      </c>
    </row>
    <row r="427" spans="1:5" ht="15" x14ac:dyDescent="0.2">
      <c r="A427" s="49"/>
      <c r="B427" s="49"/>
      <c r="C427" s="63" t="s">
        <v>1722</v>
      </c>
      <c r="D427" s="63"/>
      <c r="E427" s="37" t="s">
        <v>1348</v>
      </c>
    </row>
    <row r="428" spans="1:5" ht="15" x14ac:dyDescent="0.2">
      <c r="A428" s="49"/>
      <c r="B428" s="49"/>
      <c r="C428" s="63" t="s">
        <v>1723</v>
      </c>
      <c r="D428" s="63"/>
      <c r="E428" s="37" t="s">
        <v>1348</v>
      </c>
    </row>
    <row r="429" spans="1:5" ht="15" x14ac:dyDescent="0.2">
      <c r="A429" s="49"/>
      <c r="B429" s="49"/>
      <c r="C429" s="63" t="s">
        <v>1724</v>
      </c>
      <c r="D429" s="63"/>
      <c r="E429" s="37" t="s">
        <v>1348</v>
      </c>
    </row>
    <row r="430" spans="1:5" ht="15" x14ac:dyDescent="0.2">
      <c r="A430" s="49"/>
      <c r="B430" s="49"/>
      <c r="C430" s="63" t="s">
        <v>1725</v>
      </c>
      <c r="D430" s="63"/>
      <c r="E430" s="37" t="s">
        <v>1348</v>
      </c>
    </row>
    <row r="431" spans="1:5" ht="15" x14ac:dyDescent="0.2">
      <c r="A431" s="49"/>
      <c r="B431" s="49"/>
      <c r="C431" s="63" t="s">
        <v>1726</v>
      </c>
      <c r="D431" s="63"/>
      <c r="E431" s="37" t="s">
        <v>1348</v>
      </c>
    </row>
    <row r="432" spans="1:5" ht="15" x14ac:dyDescent="0.2">
      <c r="A432" s="49"/>
      <c r="B432" s="49"/>
      <c r="C432" s="63" t="s">
        <v>1727</v>
      </c>
      <c r="D432" s="63"/>
      <c r="E432" s="37" t="s">
        <v>1348</v>
      </c>
    </row>
    <row r="433" spans="1:5" ht="15" x14ac:dyDescent="0.2">
      <c r="A433" s="49"/>
      <c r="B433" s="49"/>
      <c r="C433" s="63" t="s">
        <v>1728</v>
      </c>
      <c r="D433" s="63"/>
      <c r="E433" s="37" t="s">
        <v>1348</v>
      </c>
    </row>
    <row r="434" spans="1:5" ht="15" x14ac:dyDescent="0.2">
      <c r="A434" s="49"/>
      <c r="B434" s="49"/>
      <c r="C434" s="63" t="s">
        <v>1729</v>
      </c>
      <c r="D434" s="63"/>
      <c r="E434" s="37" t="s">
        <v>1348</v>
      </c>
    </row>
    <row r="435" spans="1:5" ht="15" x14ac:dyDescent="0.2">
      <c r="A435" s="49"/>
      <c r="B435" s="49"/>
      <c r="C435" s="63" t="s">
        <v>1730</v>
      </c>
      <c r="D435" s="63"/>
      <c r="E435" s="37" t="s">
        <v>1348</v>
      </c>
    </row>
    <row r="436" spans="1:5" ht="15" x14ac:dyDescent="0.2">
      <c r="A436" s="49"/>
      <c r="B436" s="49"/>
      <c r="C436" s="63" t="s">
        <v>1731</v>
      </c>
      <c r="D436" s="63"/>
      <c r="E436" s="37" t="s">
        <v>1348</v>
      </c>
    </row>
    <row r="437" spans="1:5" ht="15" x14ac:dyDescent="0.2">
      <c r="A437" s="49"/>
      <c r="B437" s="49"/>
      <c r="C437" s="63" t="s">
        <v>1732</v>
      </c>
      <c r="D437" s="63"/>
      <c r="E437" s="37" t="s">
        <v>1348</v>
      </c>
    </row>
    <row r="438" spans="1:5" ht="15" x14ac:dyDescent="0.2">
      <c r="A438" s="49"/>
      <c r="B438" s="49"/>
      <c r="C438" s="63" t="s">
        <v>1733</v>
      </c>
      <c r="D438" s="63"/>
      <c r="E438" s="37" t="s">
        <v>1348</v>
      </c>
    </row>
    <row r="439" spans="1:5" ht="15" x14ac:dyDescent="0.2">
      <c r="A439" s="49"/>
      <c r="B439" s="49"/>
      <c r="C439" s="63" t="s">
        <v>1734</v>
      </c>
      <c r="D439" s="63"/>
      <c r="E439" s="37" t="s">
        <v>1348</v>
      </c>
    </row>
    <row r="440" spans="1:5" ht="15" x14ac:dyDescent="0.2">
      <c r="A440" s="49"/>
      <c r="B440" s="49"/>
      <c r="C440" s="63" t="s">
        <v>1735</v>
      </c>
      <c r="D440" s="63"/>
      <c r="E440" s="37" t="s">
        <v>1348</v>
      </c>
    </row>
    <row r="441" spans="1:5" ht="15" x14ac:dyDescent="0.2">
      <c r="A441" s="49"/>
      <c r="B441" s="49"/>
      <c r="C441" s="63" t="s">
        <v>1736</v>
      </c>
      <c r="D441" s="63"/>
      <c r="E441" s="37" t="s">
        <v>1348</v>
      </c>
    </row>
    <row r="442" spans="1:5" ht="15" x14ac:dyDescent="0.2">
      <c r="A442" s="49"/>
      <c r="B442" s="49"/>
      <c r="C442" s="63" t="s">
        <v>1737</v>
      </c>
      <c r="D442" s="63"/>
      <c r="E442" s="37" t="s">
        <v>1348</v>
      </c>
    </row>
    <row r="443" spans="1:5" ht="15" x14ac:dyDescent="0.2">
      <c r="A443" s="49"/>
      <c r="B443" s="49"/>
      <c r="C443" s="63" t="s">
        <v>1738</v>
      </c>
      <c r="D443" s="63"/>
      <c r="E443" s="37" t="s">
        <v>1348</v>
      </c>
    </row>
    <row r="444" spans="1:5" ht="15" x14ac:dyDescent="0.2">
      <c r="A444" s="49"/>
      <c r="B444" s="49"/>
      <c r="C444" s="63" t="s">
        <v>1739</v>
      </c>
      <c r="D444" s="63"/>
      <c r="E444" s="37" t="s">
        <v>1348</v>
      </c>
    </row>
    <row r="445" spans="1:5" ht="15" x14ac:dyDescent="0.2">
      <c r="A445" s="49"/>
      <c r="B445" s="49"/>
      <c r="C445" s="63" t="s">
        <v>1740</v>
      </c>
      <c r="D445" s="63"/>
      <c r="E445" s="37" t="s">
        <v>1348</v>
      </c>
    </row>
    <row r="446" spans="1:5" ht="15" x14ac:dyDescent="0.2">
      <c r="A446" s="49"/>
      <c r="B446" s="49"/>
      <c r="C446" s="63" t="s">
        <v>1741</v>
      </c>
      <c r="D446" s="63"/>
      <c r="E446" s="37" t="s">
        <v>1348</v>
      </c>
    </row>
    <row r="447" spans="1:5" ht="15" x14ac:dyDescent="0.2">
      <c r="A447" s="49"/>
      <c r="B447" s="49"/>
      <c r="C447" s="63" t="s">
        <v>1742</v>
      </c>
      <c r="D447" s="63"/>
      <c r="E447" s="37" t="s">
        <v>1348</v>
      </c>
    </row>
    <row r="448" spans="1:5" ht="15" x14ac:dyDescent="0.2">
      <c r="A448" s="49"/>
      <c r="B448" s="49"/>
      <c r="C448" s="63" t="s">
        <v>1743</v>
      </c>
      <c r="D448" s="63"/>
      <c r="E448" s="37" t="s">
        <v>1348</v>
      </c>
    </row>
    <row r="449" spans="1:5" ht="15" x14ac:dyDescent="0.2">
      <c r="A449" s="49"/>
      <c r="B449" s="49"/>
      <c r="C449" s="63" t="s">
        <v>1744</v>
      </c>
      <c r="D449" s="63"/>
      <c r="E449" s="37" t="s">
        <v>1348</v>
      </c>
    </row>
    <row r="450" spans="1:5" ht="15" x14ac:dyDescent="0.2">
      <c r="A450" s="49"/>
      <c r="B450" s="49"/>
      <c r="C450" s="63" t="s">
        <v>1745</v>
      </c>
      <c r="D450" s="63"/>
      <c r="E450" s="37" t="s">
        <v>1348</v>
      </c>
    </row>
    <row r="451" spans="1:5" ht="15" x14ac:dyDescent="0.2">
      <c r="A451" s="49"/>
      <c r="B451" s="49"/>
      <c r="C451" s="63" t="s">
        <v>1746</v>
      </c>
      <c r="D451" s="63"/>
      <c r="E451" s="37" t="s">
        <v>1348</v>
      </c>
    </row>
    <row r="452" spans="1:5" ht="15" x14ac:dyDescent="0.2">
      <c r="A452" s="49"/>
      <c r="B452" s="49"/>
      <c r="C452" s="63" t="s">
        <v>1747</v>
      </c>
      <c r="D452" s="63"/>
      <c r="E452" s="37" t="s">
        <v>1348</v>
      </c>
    </row>
    <row r="453" spans="1:5" ht="15" x14ac:dyDescent="0.2">
      <c r="A453" s="49"/>
      <c r="B453" s="49"/>
      <c r="C453" s="63" t="s">
        <v>1748</v>
      </c>
      <c r="D453" s="63"/>
      <c r="E453" s="37" t="s">
        <v>1348</v>
      </c>
    </row>
    <row r="454" spans="1:5" ht="15" x14ac:dyDescent="0.2">
      <c r="A454" s="49"/>
      <c r="B454" s="49"/>
      <c r="C454" s="63" t="s">
        <v>1749</v>
      </c>
      <c r="D454" s="63"/>
      <c r="E454" s="37" t="s">
        <v>1348</v>
      </c>
    </row>
    <row r="455" spans="1:5" ht="15" x14ac:dyDescent="0.2">
      <c r="A455" s="49"/>
      <c r="B455" s="49"/>
      <c r="C455" s="63" t="s">
        <v>1750</v>
      </c>
      <c r="D455" s="63"/>
      <c r="E455" s="37" t="s">
        <v>1348</v>
      </c>
    </row>
    <row r="456" spans="1:5" ht="15" x14ac:dyDescent="0.2">
      <c r="A456" s="49"/>
      <c r="B456" s="49"/>
      <c r="C456" s="63" t="s">
        <v>1751</v>
      </c>
      <c r="D456" s="63"/>
      <c r="E456" s="37" t="s">
        <v>1348</v>
      </c>
    </row>
    <row r="457" spans="1:5" ht="15" x14ac:dyDescent="0.2">
      <c r="A457" s="49"/>
      <c r="B457" s="49"/>
      <c r="C457" s="63" t="s">
        <v>1752</v>
      </c>
      <c r="D457" s="63"/>
      <c r="E457" s="37" t="s">
        <v>1348</v>
      </c>
    </row>
    <row r="458" spans="1:5" ht="15" x14ac:dyDescent="0.2">
      <c r="A458" s="49"/>
      <c r="B458" s="49"/>
      <c r="C458" s="63" t="s">
        <v>1753</v>
      </c>
      <c r="D458" s="63"/>
      <c r="E458" s="37" t="s">
        <v>1348</v>
      </c>
    </row>
    <row r="459" spans="1:5" ht="15" x14ac:dyDescent="0.2">
      <c r="A459" s="49"/>
      <c r="B459" s="49"/>
      <c r="C459" s="63" t="s">
        <v>1754</v>
      </c>
      <c r="D459" s="63"/>
      <c r="E459" s="37" t="s">
        <v>1348</v>
      </c>
    </row>
    <row r="460" spans="1:5" ht="15" x14ac:dyDescent="0.2">
      <c r="A460" s="49"/>
      <c r="B460" s="49"/>
      <c r="C460" s="63" t="s">
        <v>1755</v>
      </c>
      <c r="D460" s="63"/>
      <c r="E460" s="37" t="s">
        <v>1348</v>
      </c>
    </row>
    <row r="461" spans="1:5" ht="15" x14ac:dyDescent="0.2">
      <c r="A461" s="49"/>
      <c r="B461" s="49"/>
      <c r="C461" s="63" t="s">
        <v>1756</v>
      </c>
      <c r="D461" s="63"/>
      <c r="E461" s="37" t="s">
        <v>1348</v>
      </c>
    </row>
    <row r="462" spans="1:5" ht="15" x14ac:dyDescent="0.2">
      <c r="A462" s="49"/>
      <c r="B462" s="49"/>
      <c r="C462" s="63" t="s">
        <v>1757</v>
      </c>
      <c r="D462" s="63"/>
      <c r="E462" s="37" t="s">
        <v>1348</v>
      </c>
    </row>
    <row r="463" spans="1:5" ht="15" x14ac:dyDescent="0.2">
      <c r="A463" s="49"/>
      <c r="B463" s="49"/>
      <c r="C463" s="63" t="s">
        <v>1758</v>
      </c>
      <c r="D463" s="63"/>
      <c r="E463" s="37" t="s">
        <v>1348</v>
      </c>
    </row>
    <row r="464" spans="1:5" ht="15" x14ac:dyDescent="0.2">
      <c r="A464" s="49"/>
      <c r="B464" s="49"/>
      <c r="C464" s="63" t="s">
        <v>1759</v>
      </c>
      <c r="D464" s="63"/>
      <c r="E464" s="37" t="s">
        <v>1348</v>
      </c>
    </row>
    <row r="465" spans="1:5" ht="15" x14ac:dyDescent="0.2">
      <c r="A465" s="49"/>
      <c r="B465" s="49"/>
      <c r="C465" s="63" t="s">
        <v>1760</v>
      </c>
      <c r="D465" s="63"/>
      <c r="E465" s="37" t="s">
        <v>1348</v>
      </c>
    </row>
    <row r="466" spans="1:5" ht="15" x14ac:dyDescent="0.2">
      <c r="A466" s="49"/>
      <c r="B466" s="49"/>
      <c r="C466" s="63" t="s">
        <v>1761</v>
      </c>
      <c r="D466" s="63"/>
      <c r="E466" s="37" t="s">
        <v>1348</v>
      </c>
    </row>
    <row r="467" spans="1:5" ht="15" x14ac:dyDescent="0.2">
      <c r="A467" s="49"/>
      <c r="B467" s="49"/>
      <c r="C467" s="63" t="s">
        <v>1762</v>
      </c>
      <c r="D467" s="63"/>
      <c r="E467" s="37" t="s">
        <v>1348</v>
      </c>
    </row>
    <row r="468" spans="1:5" ht="15" x14ac:dyDescent="0.2">
      <c r="A468" s="49"/>
      <c r="B468" s="49"/>
      <c r="C468" s="63" t="s">
        <v>1763</v>
      </c>
      <c r="D468" s="63"/>
      <c r="E468" s="37" t="s">
        <v>1348</v>
      </c>
    </row>
    <row r="469" spans="1:5" ht="15" x14ac:dyDescent="0.2">
      <c r="A469" s="49"/>
      <c r="B469" s="49"/>
      <c r="C469" s="63" t="s">
        <v>1764</v>
      </c>
      <c r="D469" s="63"/>
      <c r="E469" s="37" t="s">
        <v>1348</v>
      </c>
    </row>
    <row r="470" spans="1:5" ht="15" x14ac:dyDescent="0.2">
      <c r="A470" s="49"/>
      <c r="B470" s="49"/>
      <c r="C470" s="63" t="s">
        <v>1765</v>
      </c>
      <c r="D470" s="63"/>
      <c r="E470" s="37" t="s">
        <v>1348</v>
      </c>
    </row>
    <row r="471" spans="1:5" ht="15" x14ac:dyDescent="0.2">
      <c r="A471" s="49"/>
      <c r="B471" s="49"/>
      <c r="C471" s="63" t="s">
        <v>1766</v>
      </c>
      <c r="D471" s="63"/>
      <c r="E471" s="37" t="s">
        <v>1348</v>
      </c>
    </row>
    <row r="472" spans="1:5" ht="15" x14ac:dyDescent="0.2">
      <c r="A472" s="49"/>
      <c r="B472" s="49"/>
      <c r="C472" s="63" t="s">
        <v>1767</v>
      </c>
      <c r="D472" s="63"/>
      <c r="E472" s="37" t="s">
        <v>1348</v>
      </c>
    </row>
    <row r="473" spans="1:5" ht="15" x14ac:dyDescent="0.2">
      <c r="A473" s="49"/>
      <c r="B473" s="49"/>
      <c r="C473" s="63" t="s">
        <v>1768</v>
      </c>
      <c r="D473" s="63"/>
      <c r="E473" s="37" t="s">
        <v>1348</v>
      </c>
    </row>
    <row r="474" spans="1:5" ht="15" x14ac:dyDescent="0.2">
      <c r="A474" s="49"/>
      <c r="B474" s="49"/>
      <c r="C474" s="63" t="s">
        <v>1769</v>
      </c>
      <c r="D474" s="63"/>
      <c r="E474" s="37" t="s">
        <v>1348</v>
      </c>
    </row>
    <row r="475" spans="1:5" ht="15" x14ac:dyDescent="0.2">
      <c r="A475" s="49"/>
      <c r="B475" s="49"/>
      <c r="C475" s="63" t="s">
        <v>1770</v>
      </c>
      <c r="D475" s="63"/>
      <c r="E475" s="37" t="s">
        <v>1348</v>
      </c>
    </row>
    <row r="476" spans="1:5" ht="15" x14ac:dyDescent="0.2">
      <c r="A476" s="49"/>
      <c r="B476" s="49"/>
      <c r="C476" s="63" t="s">
        <v>1771</v>
      </c>
      <c r="D476" s="63"/>
      <c r="E476" s="37" t="s">
        <v>1348</v>
      </c>
    </row>
    <row r="477" spans="1:5" ht="15" x14ac:dyDescent="0.2">
      <c r="A477" s="49"/>
      <c r="B477" s="49"/>
      <c r="C477" s="63" t="s">
        <v>1772</v>
      </c>
      <c r="D477" s="63"/>
      <c r="E477" s="37" t="s">
        <v>1348</v>
      </c>
    </row>
    <row r="478" spans="1:5" ht="15" x14ac:dyDescent="0.2">
      <c r="A478" s="49"/>
      <c r="B478" s="49"/>
      <c r="C478" s="63" t="s">
        <v>1773</v>
      </c>
      <c r="D478" s="63"/>
      <c r="E478" s="37" t="s">
        <v>1348</v>
      </c>
    </row>
    <row r="479" spans="1:5" ht="15" x14ac:dyDescent="0.2">
      <c r="A479" s="49"/>
      <c r="B479" s="49"/>
      <c r="C479" s="63" t="s">
        <v>1774</v>
      </c>
      <c r="D479" s="63"/>
      <c r="E479" s="37" t="s">
        <v>1348</v>
      </c>
    </row>
    <row r="480" spans="1:5" ht="15" x14ac:dyDescent="0.2">
      <c r="A480" s="49"/>
      <c r="B480" s="49"/>
      <c r="C480" s="63" t="s">
        <v>1775</v>
      </c>
      <c r="D480" s="63"/>
      <c r="E480" s="37" t="s">
        <v>1348</v>
      </c>
    </row>
    <row r="481" spans="1:5" ht="15" x14ac:dyDescent="0.2">
      <c r="A481" s="49"/>
      <c r="B481" s="49"/>
      <c r="C481" s="63" t="s">
        <v>1776</v>
      </c>
      <c r="D481" s="63"/>
      <c r="E481" s="37" t="s">
        <v>1348</v>
      </c>
    </row>
    <row r="482" spans="1:5" ht="15" x14ac:dyDescent="0.2">
      <c r="A482" s="49"/>
      <c r="B482" s="49"/>
      <c r="C482" s="63" t="s">
        <v>1777</v>
      </c>
      <c r="D482" s="63"/>
      <c r="E482" s="37" t="s">
        <v>1348</v>
      </c>
    </row>
    <row r="483" spans="1:5" ht="15" x14ac:dyDescent="0.2">
      <c r="A483" s="49"/>
      <c r="B483" s="49"/>
      <c r="C483" s="63" t="s">
        <v>1778</v>
      </c>
      <c r="D483" s="63"/>
      <c r="E483" s="37" t="s">
        <v>1348</v>
      </c>
    </row>
    <row r="484" spans="1:5" ht="15" x14ac:dyDescent="0.2">
      <c r="A484" s="49"/>
      <c r="B484" s="49"/>
      <c r="C484" s="63" t="s">
        <v>1779</v>
      </c>
      <c r="D484" s="63"/>
      <c r="E484" s="37" t="s">
        <v>1348</v>
      </c>
    </row>
    <row r="485" spans="1:5" ht="15" x14ac:dyDescent="0.2">
      <c r="A485" s="49"/>
      <c r="B485" s="49"/>
      <c r="C485" s="63" t="s">
        <v>1780</v>
      </c>
      <c r="D485" s="63"/>
      <c r="E485" s="37" t="s">
        <v>1348</v>
      </c>
    </row>
    <row r="486" spans="1:5" ht="15" x14ac:dyDescent="0.2">
      <c r="A486" s="49"/>
      <c r="B486" s="49"/>
      <c r="C486" s="63" t="s">
        <v>1781</v>
      </c>
      <c r="D486" s="63"/>
      <c r="E486" s="37" t="s">
        <v>1348</v>
      </c>
    </row>
    <row r="487" spans="1:5" ht="15" x14ac:dyDescent="0.2">
      <c r="A487" s="49"/>
      <c r="B487" s="49"/>
      <c r="C487" s="63" t="s">
        <v>1782</v>
      </c>
      <c r="D487" s="63"/>
      <c r="E487" s="37" t="s">
        <v>1348</v>
      </c>
    </row>
    <row r="488" spans="1:5" ht="15" x14ac:dyDescent="0.2">
      <c r="A488" s="49"/>
      <c r="B488" s="49"/>
      <c r="C488" s="63" t="s">
        <v>1783</v>
      </c>
      <c r="D488" s="63"/>
      <c r="E488" s="37" t="s">
        <v>1348</v>
      </c>
    </row>
    <row r="489" spans="1:5" ht="15" x14ac:dyDescent="0.2">
      <c r="A489" s="49"/>
      <c r="B489" s="49"/>
      <c r="C489" s="63" t="s">
        <v>156</v>
      </c>
      <c r="D489" s="63"/>
    </row>
    <row r="490" spans="1:5" ht="15" x14ac:dyDescent="0.2">
      <c r="A490" s="49"/>
      <c r="B490" s="49"/>
      <c r="C490" s="63" t="s">
        <v>1784</v>
      </c>
      <c r="D490" s="63"/>
    </row>
    <row r="491" spans="1:5" ht="15" x14ac:dyDescent="0.2">
      <c r="A491" s="49"/>
      <c r="B491" s="49"/>
      <c r="C491" s="63" t="s">
        <v>775</v>
      </c>
      <c r="D491" s="63"/>
    </row>
    <row r="492" spans="1:5" ht="15" x14ac:dyDescent="0.2">
      <c r="A492" s="49"/>
      <c r="B492" s="49"/>
      <c r="C492" s="63" t="s">
        <v>1785</v>
      </c>
      <c r="D492" s="63"/>
    </row>
    <row r="493" spans="1:5" ht="15" x14ac:dyDescent="0.2">
      <c r="A493" s="49"/>
      <c r="B493" s="49"/>
      <c r="C493" s="63" t="s">
        <v>1786</v>
      </c>
      <c r="D493" s="63"/>
    </row>
    <row r="494" spans="1:5" ht="15" x14ac:dyDescent="0.2">
      <c r="A494" s="49"/>
      <c r="B494" s="49"/>
      <c r="C494" s="63" t="s">
        <v>738</v>
      </c>
      <c r="D494" s="63"/>
    </row>
    <row r="495" spans="1:5" ht="15" x14ac:dyDescent="0.2">
      <c r="A495" s="49"/>
      <c r="B495" s="49"/>
      <c r="C495" s="63" t="s">
        <v>1787</v>
      </c>
      <c r="D495" s="63"/>
    </row>
    <row r="496" spans="1:5" ht="15" x14ac:dyDescent="0.2">
      <c r="A496" s="49"/>
      <c r="B496" s="49"/>
      <c r="C496" s="63" t="s">
        <v>1788</v>
      </c>
      <c r="D496" s="63"/>
    </row>
    <row r="497" spans="1:4" ht="15" x14ac:dyDescent="0.2">
      <c r="A497" s="49"/>
      <c r="B497" s="49"/>
      <c r="C497" s="63" t="s">
        <v>1789</v>
      </c>
      <c r="D497" s="63"/>
    </row>
    <row r="498" spans="1:4" ht="15" x14ac:dyDescent="0.2">
      <c r="A498" s="61"/>
      <c r="B498" s="61"/>
      <c r="C498" s="63" t="s">
        <v>699</v>
      </c>
      <c r="D498" s="63"/>
    </row>
    <row r="499" spans="1:4" ht="15" x14ac:dyDescent="0.2">
      <c r="A499" s="62"/>
      <c r="B499" s="57" t="s">
        <v>1790</v>
      </c>
      <c r="C499" s="64" t="s">
        <v>218</v>
      </c>
      <c r="D499" s="64"/>
    </row>
    <row r="500" spans="1:4" ht="15" x14ac:dyDescent="0.2">
      <c r="A500" s="57"/>
      <c r="B500" s="57"/>
      <c r="C500" s="64" t="s">
        <v>1791</v>
      </c>
      <c r="D500" s="64"/>
    </row>
    <row r="501" spans="1:4" ht="15" x14ac:dyDescent="0.2">
      <c r="A501" s="57"/>
      <c r="B501" s="57"/>
      <c r="C501" s="64" t="s">
        <v>1792</v>
      </c>
      <c r="D501" s="64"/>
    </row>
    <row r="502" spans="1:4" ht="15" x14ac:dyDescent="0.2">
      <c r="A502" s="57"/>
      <c r="B502" s="57"/>
      <c r="C502" s="64" t="s">
        <v>1793</v>
      </c>
      <c r="D502" s="64"/>
    </row>
    <row r="503" spans="1:4" ht="15" x14ac:dyDescent="0.2">
      <c r="A503" s="57"/>
      <c r="B503" s="57"/>
      <c r="C503" s="64" t="s">
        <v>1794</v>
      </c>
      <c r="D503" s="64"/>
    </row>
    <row r="504" spans="1:4" ht="15" x14ac:dyDescent="0.2">
      <c r="A504" s="57"/>
      <c r="B504" s="57"/>
      <c r="C504" s="64" t="s">
        <v>1795</v>
      </c>
      <c r="D504" s="64"/>
    </row>
    <row r="505" spans="1:4" ht="15" x14ac:dyDescent="0.2">
      <c r="A505" s="57"/>
      <c r="B505" s="57"/>
      <c r="C505" s="64" t="s">
        <v>1796</v>
      </c>
      <c r="D505" s="64"/>
    </row>
    <row r="506" spans="1:4" ht="15" x14ac:dyDescent="0.2">
      <c r="A506" s="57"/>
      <c r="B506" s="57"/>
      <c r="C506" s="64" t="s">
        <v>1237</v>
      </c>
      <c r="D506" s="64"/>
    </row>
    <row r="507" spans="1:4" ht="15" x14ac:dyDescent="0.2">
      <c r="A507" s="57"/>
      <c r="B507" s="57"/>
      <c r="C507" s="64" t="s">
        <v>1797</v>
      </c>
      <c r="D507" s="64"/>
    </row>
    <row r="508" spans="1:4" ht="15" x14ac:dyDescent="0.2">
      <c r="A508" s="57"/>
      <c r="B508" s="57"/>
      <c r="C508" s="64" t="s">
        <v>1798</v>
      </c>
      <c r="D508" s="64"/>
    </row>
    <row r="509" spans="1:4" ht="15" x14ac:dyDescent="0.2">
      <c r="A509" s="57"/>
      <c r="B509" s="57"/>
      <c r="C509" s="64" t="s">
        <v>1799</v>
      </c>
      <c r="D509" s="64"/>
    </row>
    <row r="510" spans="1:4" ht="15" x14ac:dyDescent="0.2">
      <c r="A510" s="57"/>
      <c r="B510" s="57"/>
      <c r="C510" s="64" t="s">
        <v>1800</v>
      </c>
      <c r="D510" s="64"/>
    </row>
    <row r="511" spans="1:4" ht="15" x14ac:dyDescent="0.2">
      <c r="A511" s="57"/>
      <c r="B511" s="57"/>
      <c r="C511" s="64" t="s">
        <v>1801</v>
      </c>
      <c r="D511" s="64"/>
    </row>
    <row r="512" spans="1:4" ht="15" x14ac:dyDescent="0.2">
      <c r="A512" s="57"/>
      <c r="B512" s="57"/>
      <c r="C512" s="64" t="s">
        <v>990</v>
      </c>
      <c r="D512" s="64"/>
    </row>
    <row r="513" spans="1:4" ht="15" x14ac:dyDescent="0.2">
      <c r="A513" s="57"/>
      <c r="B513" s="57"/>
      <c r="C513" s="64" t="s">
        <v>156</v>
      </c>
      <c r="D513" s="64"/>
    </row>
    <row r="514" spans="1:4" ht="15" x14ac:dyDescent="0.2">
      <c r="A514" s="49"/>
      <c r="B514" s="54" t="s">
        <v>1802</v>
      </c>
      <c r="C514" s="63" t="s">
        <v>970</v>
      </c>
      <c r="D514" s="63"/>
    </row>
    <row r="515" spans="1:4" ht="15" x14ac:dyDescent="0.2">
      <c r="A515" s="61"/>
      <c r="B515" s="56"/>
      <c r="C515" s="63" t="s">
        <v>74</v>
      </c>
      <c r="D515" s="63"/>
    </row>
    <row r="516" spans="1:4" ht="15" x14ac:dyDescent="0.2">
      <c r="A516" s="57"/>
      <c r="B516" s="57" t="s">
        <v>927</v>
      </c>
      <c r="C516" s="64" t="s">
        <v>1277</v>
      </c>
      <c r="D516" s="64"/>
    </row>
    <row r="517" spans="1:4" ht="15" x14ac:dyDescent="0.2">
      <c r="A517" s="57"/>
      <c r="B517" s="57"/>
      <c r="C517" s="64" t="s">
        <v>203</v>
      </c>
      <c r="D517" s="64"/>
    </row>
    <row r="518" spans="1:4" ht="15" x14ac:dyDescent="0.2">
      <c r="A518" s="57"/>
      <c r="B518" s="57"/>
      <c r="C518" s="64" t="s">
        <v>515</v>
      </c>
      <c r="D518" s="64"/>
    </row>
    <row r="519" spans="1:4" ht="15" x14ac:dyDescent="0.2">
      <c r="A519" s="57"/>
      <c r="B519" s="57"/>
      <c r="C519" s="64" t="s">
        <v>1803</v>
      </c>
      <c r="D519" s="64"/>
    </row>
    <row r="520" spans="1:4" x14ac:dyDescent="0.2">
      <c r="A520" s="54"/>
      <c r="B520" s="54" t="s">
        <v>1259</v>
      </c>
      <c r="C520" s="63" t="s">
        <v>1804</v>
      </c>
      <c r="D520" s="63"/>
    </row>
    <row r="521" spans="1:4" x14ac:dyDescent="0.2">
      <c r="A521" s="55"/>
      <c r="B521" s="55"/>
      <c r="C521" s="63" t="s">
        <v>1805</v>
      </c>
      <c r="D521" s="63"/>
    </row>
    <row r="522" spans="1:4" x14ac:dyDescent="0.2">
      <c r="A522" s="55"/>
      <c r="B522" s="55"/>
      <c r="C522" s="63" t="s">
        <v>1806</v>
      </c>
      <c r="D522" s="63"/>
    </row>
    <row r="523" spans="1:4" x14ac:dyDescent="0.2">
      <c r="A523" s="55"/>
      <c r="B523" s="55"/>
      <c r="C523" s="63" t="s">
        <v>1807</v>
      </c>
      <c r="D523" s="63"/>
    </row>
    <row r="524" spans="1:4" x14ac:dyDescent="0.2">
      <c r="A524" s="55"/>
      <c r="B524" s="55"/>
      <c r="C524" s="63" t="s">
        <v>1305</v>
      </c>
      <c r="D524" s="63"/>
    </row>
    <row r="525" spans="1:4" x14ac:dyDescent="0.2">
      <c r="A525" s="55"/>
      <c r="B525" s="55"/>
      <c r="C525" s="63" t="s">
        <v>1808</v>
      </c>
      <c r="D525" s="63"/>
    </row>
    <row r="526" spans="1:4" x14ac:dyDescent="0.2">
      <c r="A526" s="55"/>
      <c r="B526" s="55"/>
      <c r="C526" s="63" t="s">
        <v>1279</v>
      </c>
      <c r="D526" s="63"/>
    </row>
    <row r="527" spans="1:4" x14ac:dyDescent="0.2">
      <c r="A527" s="55"/>
      <c r="B527" s="55"/>
      <c r="C527" s="63" t="s">
        <v>1809</v>
      </c>
      <c r="D527" s="63"/>
    </row>
    <row r="528" spans="1:4" x14ac:dyDescent="0.2">
      <c r="A528" s="55"/>
      <c r="B528" s="55"/>
      <c r="C528" s="63" t="s">
        <v>981</v>
      </c>
      <c r="D528" s="63"/>
    </row>
    <row r="529" spans="1:4" x14ac:dyDescent="0.2">
      <c r="A529" s="55"/>
      <c r="B529" s="55"/>
      <c r="C529" s="63" t="s">
        <v>1798</v>
      </c>
      <c r="D529" s="63"/>
    </row>
    <row r="530" spans="1:4" ht="15" x14ac:dyDescent="0.2">
      <c r="A530" s="28"/>
      <c r="B530" s="55"/>
      <c r="C530" s="63" t="s">
        <v>1810</v>
      </c>
      <c r="D530" s="63"/>
    </row>
    <row r="531" spans="1:4" ht="15" x14ac:dyDescent="0.2">
      <c r="A531" s="55"/>
      <c r="B531" s="55"/>
      <c r="C531" s="63" t="s">
        <v>1811</v>
      </c>
      <c r="D531" s="63" t="s">
        <v>1812</v>
      </c>
    </row>
    <row r="532" spans="1:4" ht="15" x14ac:dyDescent="0.2">
      <c r="A532" s="55"/>
      <c r="B532" s="55"/>
      <c r="C532" s="63" t="s">
        <v>1813</v>
      </c>
      <c r="D532" s="63" t="s">
        <v>1812</v>
      </c>
    </row>
    <row r="533" spans="1:4" ht="15" x14ac:dyDescent="0.2">
      <c r="A533" s="55"/>
      <c r="B533" s="55"/>
      <c r="C533" s="63" t="s">
        <v>1814</v>
      </c>
      <c r="D533" s="63" t="s">
        <v>1812</v>
      </c>
    </row>
    <row r="534" spans="1:4" x14ac:dyDescent="0.2">
      <c r="A534" s="55"/>
      <c r="B534" s="55"/>
      <c r="C534" s="63" t="s">
        <v>1815</v>
      </c>
      <c r="D534" s="63"/>
    </row>
    <row r="535" spans="1:4" x14ac:dyDescent="0.2">
      <c r="A535" s="55"/>
      <c r="B535" s="55"/>
      <c r="C535" s="63" t="s">
        <v>1816</v>
      </c>
      <c r="D535" s="63"/>
    </row>
    <row r="536" spans="1:4" x14ac:dyDescent="0.2">
      <c r="A536" s="55"/>
      <c r="B536" s="55"/>
      <c r="C536" s="63" t="s">
        <v>39</v>
      </c>
      <c r="D536" s="63"/>
    </row>
    <row r="537" spans="1:4" x14ac:dyDescent="0.2">
      <c r="A537" s="55"/>
      <c r="B537" s="55"/>
      <c r="C537" s="63" t="s">
        <v>1817</v>
      </c>
      <c r="D537" s="63"/>
    </row>
    <row r="538" spans="1:4" x14ac:dyDescent="0.2">
      <c r="A538" s="55"/>
      <c r="B538" s="55"/>
      <c r="C538" s="63" t="s">
        <v>1818</v>
      </c>
      <c r="D538" s="63"/>
    </row>
    <row r="539" spans="1:4" x14ac:dyDescent="0.2">
      <c r="A539" s="55"/>
      <c r="B539" s="55"/>
      <c r="C539" s="63" t="s">
        <v>1819</v>
      </c>
      <c r="D539" s="63"/>
    </row>
    <row r="540" spans="1:4" x14ac:dyDescent="0.2">
      <c r="A540" s="55"/>
      <c r="B540" s="55"/>
      <c r="C540" s="63" t="s">
        <v>1820</v>
      </c>
      <c r="D540" s="63"/>
    </row>
    <row r="541" spans="1:4" x14ac:dyDescent="0.2">
      <c r="A541" s="55"/>
      <c r="B541" s="55"/>
      <c r="C541" s="63" t="s">
        <v>1821</v>
      </c>
      <c r="D541" s="63"/>
    </row>
    <row r="542" spans="1:4" x14ac:dyDescent="0.2">
      <c r="A542" s="55"/>
      <c r="B542" s="55"/>
      <c r="C542" s="63" t="s">
        <v>990</v>
      </c>
      <c r="D542" s="63"/>
    </row>
    <row r="543" spans="1:4" x14ac:dyDescent="0.2">
      <c r="A543" s="55"/>
      <c r="B543" s="55"/>
      <c r="C543" s="63" t="s">
        <v>156</v>
      </c>
      <c r="D543" s="54"/>
    </row>
    <row r="544" spans="1:4" x14ac:dyDescent="0.2">
      <c r="A544" s="51"/>
      <c r="B544" s="51" t="s">
        <v>1263</v>
      </c>
      <c r="C544" s="64" t="s">
        <v>970</v>
      </c>
      <c r="D544" s="64"/>
    </row>
    <row r="545" spans="1:4" x14ac:dyDescent="0.2">
      <c r="A545" s="52"/>
      <c r="B545" s="52"/>
      <c r="C545" s="64" t="s">
        <v>74</v>
      </c>
      <c r="D545" s="64"/>
    </row>
    <row r="546" spans="1:4" x14ac:dyDescent="0.2">
      <c r="A546" s="55"/>
      <c r="B546" s="54" t="s">
        <v>1264</v>
      </c>
      <c r="C546" s="63" t="s">
        <v>1822</v>
      </c>
      <c r="D546" s="63"/>
    </row>
    <row r="547" spans="1:4" x14ac:dyDescent="0.2">
      <c r="A547" s="55"/>
      <c r="B547" s="55"/>
      <c r="C547" s="63" t="s">
        <v>1823</v>
      </c>
      <c r="D547" s="63"/>
    </row>
    <row r="548" spans="1:4" x14ac:dyDescent="0.2">
      <c r="A548" s="55"/>
      <c r="B548" s="55"/>
      <c r="C548" s="63" t="s">
        <v>1280</v>
      </c>
      <c r="D548" s="63"/>
    </row>
    <row r="549" spans="1:4" x14ac:dyDescent="0.2">
      <c r="A549" s="55"/>
      <c r="B549" s="55"/>
      <c r="C549" s="63" t="s">
        <v>1288</v>
      </c>
      <c r="D549" s="63"/>
    </row>
    <row r="550" spans="1:4" x14ac:dyDescent="0.2">
      <c r="A550" s="55"/>
      <c r="B550" s="55"/>
      <c r="C550" s="63" t="s">
        <v>1824</v>
      </c>
      <c r="D550" s="63"/>
    </row>
    <row r="551" spans="1:4" x14ac:dyDescent="0.2">
      <c r="A551" s="51"/>
      <c r="B551" s="51" t="s">
        <v>1266</v>
      </c>
      <c r="C551" s="64" t="s">
        <v>970</v>
      </c>
      <c r="D551" s="64"/>
    </row>
    <row r="552" spans="1:4" x14ac:dyDescent="0.2">
      <c r="A552" s="52"/>
      <c r="B552" s="52"/>
      <c r="C552" s="64" t="s">
        <v>74</v>
      </c>
      <c r="D552" s="64"/>
    </row>
    <row r="553" spans="1:4" x14ac:dyDescent="0.2">
      <c r="A553" s="54"/>
      <c r="B553" s="54" t="s">
        <v>1825</v>
      </c>
      <c r="C553" s="63" t="s">
        <v>1826</v>
      </c>
      <c r="D553" s="63"/>
    </row>
    <row r="554" spans="1:4" x14ac:dyDescent="0.2">
      <c r="A554" s="55"/>
      <c r="B554" s="55"/>
      <c r="C554" s="63" t="s">
        <v>1827</v>
      </c>
      <c r="D554" s="63"/>
    </row>
    <row r="555" spans="1:4" x14ac:dyDescent="0.2">
      <c r="A555" s="55"/>
      <c r="B555" s="55"/>
      <c r="C555" s="63" t="s">
        <v>1828</v>
      </c>
      <c r="D555" s="63"/>
    </row>
    <row r="556" spans="1:4" x14ac:dyDescent="0.2">
      <c r="A556" s="55"/>
      <c r="B556" s="55"/>
      <c r="C556" s="63" t="s">
        <v>1829</v>
      </c>
      <c r="D556" s="63"/>
    </row>
    <row r="557" spans="1:4" x14ac:dyDescent="0.2">
      <c r="A557" s="55"/>
      <c r="B557" s="55"/>
      <c r="C557" s="63" t="s">
        <v>1830</v>
      </c>
      <c r="D557" s="63"/>
    </row>
    <row r="558" spans="1:4" x14ac:dyDescent="0.2">
      <c r="A558" s="55"/>
      <c r="B558" s="55"/>
      <c r="C558" s="63" t="s">
        <v>1831</v>
      </c>
      <c r="D558" s="63"/>
    </row>
    <row r="559" spans="1:4" x14ac:dyDescent="0.2">
      <c r="A559" s="55"/>
      <c r="B559" s="55"/>
      <c r="C559" s="63" t="s">
        <v>1832</v>
      </c>
      <c r="D559" s="63"/>
    </row>
    <row r="560" spans="1:4" x14ac:dyDescent="0.2">
      <c r="A560" s="55"/>
      <c r="B560" s="55"/>
      <c r="C560" s="63" t="s">
        <v>1833</v>
      </c>
      <c r="D560" s="63"/>
    </row>
    <row r="561" spans="1:4" x14ac:dyDescent="0.2">
      <c r="A561" s="55"/>
      <c r="B561" s="55"/>
      <c r="C561" s="63" t="s">
        <v>1834</v>
      </c>
      <c r="D561" s="63"/>
    </row>
    <row r="562" spans="1:4" x14ac:dyDescent="0.2">
      <c r="A562" s="55"/>
      <c r="B562" s="55"/>
      <c r="C562" s="63" t="s">
        <v>1835</v>
      </c>
      <c r="D562" s="63"/>
    </row>
    <row r="563" spans="1:4" x14ac:dyDescent="0.2">
      <c r="A563" s="55"/>
      <c r="B563" s="55"/>
      <c r="C563" s="63" t="s">
        <v>1836</v>
      </c>
      <c r="D563" s="63"/>
    </row>
    <row r="564" spans="1:4" x14ac:dyDescent="0.2">
      <c r="A564" s="55"/>
      <c r="B564" s="55"/>
      <c r="C564" s="63" t="s">
        <v>1837</v>
      </c>
      <c r="D564" s="63"/>
    </row>
    <row r="565" spans="1:4" x14ac:dyDescent="0.2">
      <c r="A565" s="55"/>
      <c r="B565" s="55"/>
      <c r="C565" s="63" t="s">
        <v>1838</v>
      </c>
      <c r="D565" s="63"/>
    </row>
    <row r="566" spans="1:4" x14ac:dyDescent="0.2">
      <c r="A566" s="55"/>
      <c r="B566" s="55"/>
      <c r="C566" s="63" t="s">
        <v>1839</v>
      </c>
      <c r="D566" s="63"/>
    </row>
    <row r="567" spans="1:4" x14ac:dyDescent="0.2">
      <c r="A567" s="55"/>
      <c r="B567" s="55"/>
      <c r="C567" s="63" t="s">
        <v>1840</v>
      </c>
      <c r="D567" s="63"/>
    </row>
    <row r="568" spans="1:4" x14ac:dyDescent="0.2">
      <c r="A568" s="55"/>
      <c r="B568" s="55"/>
      <c r="C568" s="63" t="s">
        <v>1841</v>
      </c>
      <c r="D568" s="63"/>
    </row>
    <row r="569" spans="1:4" x14ac:dyDescent="0.2">
      <c r="A569" s="55"/>
      <c r="B569" s="55"/>
      <c r="C569" s="63" t="s">
        <v>1842</v>
      </c>
      <c r="D569" s="63"/>
    </row>
    <row r="570" spans="1:4" x14ac:dyDescent="0.2">
      <c r="A570" s="55"/>
      <c r="B570" s="55"/>
      <c r="C570" s="63" t="s">
        <v>1843</v>
      </c>
      <c r="D570" s="63"/>
    </row>
    <row r="571" spans="1:4" x14ac:dyDescent="0.2">
      <c r="A571" s="55"/>
      <c r="B571" s="55"/>
      <c r="C571" s="63" t="s">
        <v>1844</v>
      </c>
      <c r="D571" s="63"/>
    </row>
    <row r="572" spans="1:4" x14ac:dyDescent="0.2">
      <c r="A572" s="55"/>
      <c r="B572" s="55"/>
      <c r="C572" s="63" t="s">
        <v>1845</v>
      </c>
      <c r="D572" s="63"/>
    </row>
    <row r="573" spans="1:4" x14ac:dyDescent="0.2">
      <c r="A573" s="55"/>
      <c r="B573" s="55"/>
      <c r="C573" s="63" t="s">
        <v>1846</v>
      </c>
      <c r="D573" s="63"/>
    </row>
    <row r="574" spans="1:4" x14ac:dyDescent="0.2">
      <c r="A574" s="55"/>
      <c r="B574" s="55"/>
      <c r="C574" s="63" t="s">
        <v>1847</v>
      </c>
      <c r="D574" s="63"/>
    </row>
    <row r="575" spans="1:4" x14ac:dyDescent="0.2">
      <c r="A575" s="55"/>
      <c r="B575" s="55"/>
      <c r="C575" s="63" t="s">
        <v>1848</v>
      </c>
      <c r="D575" s="63"/>
    </row>
    <row r="576" spans="1:4" x14ac:dyDescent="0.2">
      <c r="A576" s="55"/>
      <c r="B576" s="55"/>
      <c r="C576" s="63" t="s">
        <v>1849</v>
      </c>
      <c r="D576" s="63"/>
    </row>
    <row r="577" spans="1:5" x14ac:dyDescent="0.2">
      <c r="A577" s="55"/>
      <c r="B577" s="55"/>
      <c r="C577" s="63" t="s">
        <v>1850</v>
      </c>
      <c r="D577" s="63"/>
    </row>
    <row r="578" spans="1:5" x14ac:dyDescent="0.2">
      <c r="A578" s="55"/>
      <c r="B578" s="55"/>
      <c r="C578" s="63" t="s">
        <v>1851</v>
      </c>
      <c r="D578" s="63"/>
    </row>
    <row r="579" spans="1:5" x14ac:dyDescent="0.2">
      <c r="A579" s="55"/>
      <c r="B579" s="55"/>
      <c r="C579" s="63" t="s">
        <v>1852</v>
      </c>
      <c r="D579" s="63"/>
    </row>
    <row r="580" spans="1:5" x14ac:dyDescent="0.2">
      <c r="A580" s="55"/>
      <c r="B580" s="55"/>
      <c r="C580" s="63" t="s">
        <v>1853</v>
      </c>
      <c r="D580" s="63"/>
      <c r="E580" s="37" t="s">
        <v>1348</v>
      </c>
    </row>
    <row r="581" spans="1:5" x14ac:dyDescent="0.2">
      <c r="A581" s="55"/>
      <c r="B581" s="55"/>
      <c r="C581" s="63" t="s">
        <v>1854</v>
      </c>
      <c r="D581" s="63"/>
      <c r="E581" s="37" t="s">
        <v>1348</v>
      </c>
    </row>
    <row r="582" spans="1:5" x14ac:dyDescent="0.2">
      <c r="A582" s="55"/>
      <c r="B582" s="55"/>
      <c r="C582" s="63" t="s">
        <v>1855</v>
      </c>
      <c r="D582" s="63"/>
    </row>
    <row r="583" spans="1:5" x14ac:dyDescent="0.2">
      <c r="A583" s="55"/>
      <c r="B583" s="55"/>
      <c r="C583" s="63" t="s">
        <v>1856</v>
      </c>
      <c r="D583" s="63"/>
    </row>
    <row r="584" spans="1:5" x14ac:dyDescent="0.2">
      <c r="A584" s="55"/>
      <c r="B584" s="55"/>
      <c r="C584" s="63" t="s">
        <v>1857</v>
      </c>
      <c r="D584" s="63"/>
    </row>
    <row r="585" spans="1:5" x14ac:dyDescent="0.2">
      <c r="A585" s="55"/>
      <c r="B585" s="55"/>
      <c r="C585" s="63" t="s">
        <v>1858</v>
      </c>
      <c r="D585" s="63"/>
    </row>
    <row r="586" spans="1:5" x14ac:dyDescent="0.2">
      <c r="A586" s="55"/>
      <c r="B586" s="55"/>
      <c r="C586" s="63" t="s">
        <v>1859</v>
      </c>
      <c r="D586" s="63"/>
    </row>
    <row r="587" spans="1:5" x14ac:dyDescent="0.2">
      <c r="A587" s="55"/>
      <c r="B587" s="55"/>
      <c r="C587" s="63" t="s">
        <v>1860</v>
      </c>
      <c r="D587" s="63"/>
    </row>
    <row r="588" spans="1:5" x14ac:dyDescent="0.2">
      <c r="A588" s="55"/>
      <c r="B588" s="55"/>
      <c r="C588" s="63" t="s">
        <v>1861</v>
      </c>
      <c r="D588" s="63"/>
    </row>
    <row r="589" spans="1:5" x14ac:dyDescent="0.2">
      <c r="A589" s="55"/>
      <c r="B589" s="55"/>
      <c r="C589" s="63" t="s">
        <v>1862</v>
      </c>
      <c r="D589" s="63"/>
    </row>
    <row r="590" spans="1:5" x14ac:dyDescent="0.2">
      <c r="A590" s="55"/>
      <c r="B590" s="55"/>
      <c r="C590" s="63" t="s">
        <v>1863</v>
      </c>
      <c r="D590" s="63"/>
    </row>
    <row r="591" spans="1:5" x14ac:dyDescent="0.2">
      <c r="A591" s="56"/>
      <c r="B591" s="56"/>
      <c r="C591" s="63" t="s">
        <v>1864</v>
      </c>
      <c r="D591" s="63"/>
    </row>
    <row r="592" spans="1:5" ht="15" x14ac:dyDescent="0.2">
      <c r="A592" s="57"/>
      <c r="B592" s="57" t="s">
        <v>1257</v>
      </c>
      <c r="C592" s="64" t="s">
        <v>1303</v>
      </c>
      <c r="D592" s="64"/>
    </row>
    <row r="593" spans="1:4" ht="15" x14ac:dyDescent="0.2">
      <c r="A593" s="57"/>
      <c r="B593" s="57"/>
      <c r="C593" s="64" t="s">
        <v>1276</v>
      </c>
      <c r="D593" s="64"/>
    </row>
    <row r="594" spans="1:4" ht="15" x14ac:dyDescent="0.2">
      <c r="A594" s="57"/>
      <c r="B594" s="57"/>
      <c r="C594" s="64" t="s">
        <v>156</v>
      </c>
      <c r="D594" s="64"/>
    </row>
    <row r="595" spans="1:4" x14ac:dyDescent="0.2">
      <c r="A595" s="54"/>
      <c r="B595" s="54" t="s">
        <v>174</v>
      </c>
      <c r="C595" s="63" t="s">
        <v>970</v>
      </c>
      <c r="D595" s="63"/>
    </row>
    <row r="596" spans="1:4" x14ac:dyDescent="0.2">
      <c r="A596" s="66"/>
      <c r="C596" s="67" t="s">
        <v>74</v>
      </c>
      <c r="D596" s="63"/>
    </row>
    <row r="597" spans="1:4" ht="15" x14ac:dyDescent="0.2">
      <c r="A597" s="62"/>
      <c r="B597" s="62" t="s">
        <v>1016</v>
      </c>
      <c r="C597" s="64" t="s">
        <v>1865</v>
      </c>
      <c r="D597" s="64"/>
    </row>
    <row r="598" spans="1:4" ht="15" x14ac:dyDescent="0.2">
      <c r="A598" s="57"/>
      <c r="B598" s="57"/>
      <c r="C598" s="64" t="s">
        <v>1034</v>
      </c>
      <c r="D598" s="64"/>
    </row>
    <row r="599" spans="1:4" ht="15" x14ac:dyDescent="0.2">
      <c r="A599" s="57"/>
      <c r="B599" s="57"/>
      <c r="C599" s="64" t="s">
        <v>1866</v>
      </c>
      <c r="D599" s="64"/>
    </row>
    <row r="600" spans="1:4" ht="15" x14ac:dyDescent="0.2">
      <c r="A600" s="57"/>
      <c r="B600" s="57"/>
      <c r="C600" s="64" t="s">
        <v>1867</v>
      </c>
      <c r="D600" s="64"/>
    </row>
    <row r="601" spans="1:4" ht="15" x14ac:dyDescent="0.2">
      <c r="A601" s="57"/>
      <c r="B601" s="57"/>
      <c r="C601" s="64" t="s">
        <v>1868</v>
      </c>
      <c r="D601" s="64"/>
    </row>
    <row r="602" spans="1:4" ht="15" x14ac:dyDescent="0.2">
      <c r="A602" s="57"/>
      <c r="B602" s="57"/>
      <c r="C602" s="64" t="s">
        <v>1869</v>
      </c>
      <c r="D602" s="64"/>
    </row>
    <row r="603" spans="1:4" ht="15" x14ac:dyDescent="0.2">
      <c r="A603" s="57"/>
      <c r="B603" s="57"/>
      <c r="C603" s="64" t="s">
        <v>1048</v>
      </c>
      <c r="D603" s="64"/>
    </row>
    <row r="604" spans="1:4" ht="15" x14ac:dyDescent="0.2">
      <c r="A604" s="57"/>
      <c r="B604" s="57"/>
      <c r="C604" s="64" t="s">
        <v>1062</v>
      </c>
      <c r="D604" s="64"/>
    </row>
    <row r="605" spans="1:4" ht="15" x14ac:dyDescent="0.2">
      <c r="A605" s="57"/>
      <c r="B605" s="57"/>
      <c r="C605" s="64" t="s">
        <v>1870</v>
      </c>
      <c r="D605" s="64"/>
    </row>
    <row r="606" spans="1:4" ht="15" x14ac:dyDescent="0.2">
      <c r="A606" s="57"/>
      <c r="B606" s="57"/>
      <c r="C606" s="64" t="s">
        <v>1871</v>
      </c>
      <c r="D606" s="64"/>
    </row>
    <row r="607" spans="1:4" ht="15" x14ac:dyDescent="0.2">
      <c r="A607" s="57"/>
      <c r="B607" s="57"/>
      <c r="C607" s="64" t="s">
        <v>1872</v>
      </c>
      <c r="D607" s="64"/>
    </row>
    <row r="608" spans="1:4" ht="15" x14ac:dyDescent="0.2">
      <c r="A608" s="57"/>
      <c r="B608" s="57"/>
      <c r="C608" s="64" t="s">
        <v>1108</v>
      </c>
      <c r="D608" s="64"/>
    </row>
    <row r="609" spans="1:5" ht="15" x14ac:dyDescent="0.2">
      <c r="A609" s="57"/>
      <c r="B609" s="57"/>
      <c r="C609" s="64" t="s">
        <v>1162</v>
      </c>
      <c r="D609" s="64"/>
    </row>
    <row r="610" spans="1:5" ht="15" x14ac:dyDescent="0.2">
      <c r="A610" s="57"/>
      <c r="B610" s="57"/>
      <c r="C610" s="64" t="s">
        <v>1044</v>
      </c>
      <c r="D610" s="64"/>
    </row>
    <row r="611" spans="1:5" ht="15" x14ac:dyDescent="0.2">
      <c r="A611" s="57"/>
      <c r="B611" s="57"/>
      <c r="C611" s="64" t="s">
        <v>1873</v>
      </c>
      <c r="D611" s="64"/>
    </row>
    <row r="612" spans="1:5" ht="15" x14ac:dyDescent="0.2">
      <c r="A612" s="57"/>
      <c r="B612" s="57"/>
      <c r="C612" s="64" t="s">
        <v>1053</v>
      </c>
      <c r="D612" s="64"/>
    </row>
    <row r="613" spans="1:5" ht="15" x14ac:dyDescent="0.2">
      <c r="A613" s="57"/>
      <c r="B613" s="57"/>
      <c r="C613" s="64" t="s">
        <v>1874</v>
      </c>
      <c r="D613" s="64"/>
    </row>
    <row r="614" spans="1:5" ht="15" x14ac:dyDescent="0.2">
      <c r="A614" s="57"/>
      <c r="B614" s="57"/>
      <c r="C614" s="64" t="s">
        <v>1025</v>
      </c>
      <c r="D614" s="64"/>
    </row>
    <row r="615" spans="1:5" ht="15" x14ac:dyDescent="0.2">
      <c r="A615" s="57"/>
      <c r="B615" s="57"/>
      <c r="C615" s="64" t="s">
        <v>1875</v>
      </c>
      <c r="D615" s="64"/>
    </row>
    <row r="616" spans="1:5" ht="15" x14ac:dyDescent="0.2">
      <c r="A616" s="57"/>
      <c r="B616" s="57"/>
      <c r="C616" s="64" t="s">
        <v>1041</v>
      </c>
      <c r="D616" s="64"/>
    </row>
    <row r="617" spans="1:5" ht="15" x14ac:dyDescent="0.2">
      <c r="A617" s="57"/>
      <c r="B617" s="57"/>
      <c r="C617" s="64" t="s">
        <v>1876</v>
      </c>
      <c r="D617" s="64"/>
    </row>
    <row r="618" spans="1:5" ht="15" x14ac:dyDescent="0.2">
      <c r="A618" s="57"/>
      <c r="B618" s="57"/>
      <c r="C618" s="64" t="s">
        <v>1146</v>
      </c>
      <c r="D618" s="64"/>
    </row>
    <row r="619" spans="1:5" ht="15" x14ac:dyDescent="0.2">
      <c r="A619" s="57"/>
      <c r="B619" s="57"/>
      <c r="C619" s="64" t="s">
        <v>1877</v>
      </c>
      <c r="D619" s="64"/>
    </row>
    <row r="620" spans="1:5" ht="15" x14ac:dyDescent="0.2">
      <c r="A620" s="57"/>
      <c r="B620" s="57"/>
      <c r="C620" s="64" t="s">
        <v>699</v>
      </c>
      <c r="D620" s="64"/>
    </row>
    <row r="621" spans="1:5" ht="15" x14ac:dyDescent="0.2">
      <c r="A621" s="57"/>
      <c r="B621" s="57"/>
      <c r="C621" s="64" t="s">
        <v>1878</v>
      </c>
      <c r="D621" s="64"/>
      <c r="E621" s="37" t="s">
        <v>1348</v>
      </c>
    </row>
    <row r="622" spans="1:5" x14ac:dyDescent="0.2">
      <c r="A622" s="54"/>
      <c r="B622" s="54" t="s">
        <v>1313</v>
      </c>
      <c r="C622" s="63" t="s">
        <v>1879</v>
      </c>
      <c r="D622" s="63"/>
    </row>
    <row r="623" spans="1:5" x14ac:dyDescent="0.2">
      <c r="A623" s="55"/>
      <c r="B623" s="55"/>
      <c r="C623" s="63" t="s">
        <v>1880</v>
      </c>
      <c r="D623" s="63"/>
    </row>
    <row r="624" spans="1:5" x14ac:dyDescent="0.2">
      <c r="A624" s="55"/>
      <c r="B624" s="55"/>
      <c r="C624" s="63" t="s">
        <v>1881</v>
      </c>
      <c r="D624" s="63"/>
    </row>
    <row r="625" spans="1:5" x14ac:dyDescent="0.2">
      <c r="A625" s="55"/>
      <c r="B625" s="55"/>
      <c r="C625" s="63" t="s">
        <v>1882</v>
      </c>
      <c r="D625" s="63"/>
    </row>
    <row r="626" spans="1:5" x14ac:dyDescent="0.2">
      <c r="A626" s="55"/>
      <c r="B626" s="55"/>
      <c r="C626" s="63" t="s">
        <v>1883</v>
      </c>
      <c r="D626" s="63"/>
      <c r="E626" s="37" t="s">
        <v>1348</v>
      </c>
    </row>
    <row r="627" spans="1:5" x14ac:dyDescent="0.2">
      <c r="A627" s="55"/>
      <c r="B627" s="55"/>
      <c r="C627" s="63" t="s">
        <v>1884</v>
      </c>
      <c r="D627" s="63"/>
    </row>
    <row r="628" spans="1:5" x14ac:dyDescent="0.2">
      <c r="A628" s="55"/>
      <c r="B628" s="55"/>
      <c r="C628" s="63" t="s">
        <v>1885</v>
      </c>
      <c r="D628" s="63"/>
    </row>
    <row r="629" spans="1:5" x14ac:dyDescent="0.2">
      <c r="A629" s="55"/>
      <c r="B629" s="55"/>
      <c r="C629" s="63" t="s">
        <v>482</v>
      </c>
      <c r="D629" s="63"/>
    </row>
    <row r="630" spans="1:5" x14ac:dyDescent="0.2">
      <c r="A630" s="55"/>
      <c r="B630" s="55"/>
      <c r="C630" s="63" t="s">
        <v>1886</v>
      </c>
      <c r="D630" s="63"/>
    </row>
    <row r="631" spans="1:5" x14ac:dyDescent="0.2">
      <c r="A631" s="55"/>
      <c r="B631" s="55"/>
      <c r="C631" s="63" t="s">
        <v>1887</v>
      </c>
      <c r="D631" s="63"/>
    </row>
    <row r="632" spans="1:5" x14ac:dyDescent="0.2">
      <c r="A632" s="55"/>
      <c r="B632" s="55"/>
      <c r="C632" s="63" t="s">
        <v>1888</v>
      </c>
      <c r="D632" s="63"/>
    </row>
    <row r="633" spans="1:5" x14ac:dyDescent="0.2">
      <c r="A633" s="56"/>
      <c r="B633" s="56"/>
      <c r="C633" s="63" t="s">
        <v>156</v>
      </c>
      <c r="D633" s="63"/>
    </row>
    <row r="634" spans="1:5" ht="15" x14ac:dyDescent="0.2">
      <c r="A634" s="57"/>
      <c r="B634" s="57" t="s">
        <v>1314</v>
      </c>
      <c r="C634" s="64" t="s">
        <v>1889</v>
      </c>
      <c r="D634" s="64" t="s">
        <v>1890</v>
      </c>
    </row>
    <row r="635" spans="1:5" ht="15" x14ac:dyDescent="0.2">
      <c r="A635" s="57"/>
      <c r="B635" s="57"/>
      <c r="C635" s="64" t="s">
        <v>1891</v>
      </c>
      <c r="D635" s="64" t="s">
        <v>1892</v>
      </c>
    </row>
    <row r="636" spans="1:5" ht="15" x14ac:dyDescent="0.2">
      <c r="A636" s="57"/>
      <c r="B636" s="57"/>
      <c r="C636" s="64" t="s">
        <v>1893</v>
      </c>
      <c r="D636" s="64" t="s">
        <v>1894</v>
      </c>
    </row>
    <row r="637" spans="1:5" ht="15" x14ac:dyDescent="0.2">
      <c r="A637" s="57"/>
      <c r="B637" s="57"/>
      <c r="C637" s="64" t="s">
        <v>1895</v>
      </c>
      <c r="D637" s="64" t="s">
        <v>1896</v>
      </c>
    </row>
    <row r="638" spans="1:5" ht="15" x14ac:dyDescent="0.2">
      <c r="A638" s="57"/>
      <c r="B638" s="57"/>
      <c r="C638" s="64" t="s">
        <v>1897</v>
      </c>
      <c r="D638" s="64" t="s">
        <v>1898</v>
      </c>
    </row>
    <row r="639" spans="1:5" ht="15" x14ac:dyDescent="0.2">
      <c r="A639" s="57"/>
      <c r="B639" s="57"/>
      <c r="C639" s="64" t="s">
        <v>1899</v>
      </c>
      <c r="D639" s="64" t="s">
        <v>1900</v>
      </c>
    </row>
    <row r="640" spans="1:5" ht="15" x14ac:dyDescent="0.2">
      <c r="A640" s="57"/>
      <c r="B640" s="57"/>
      <c r="C640" s="64" t="s">
        <v>1901</v>
      </c>
      <c r="D640" s="64" t="s">
        <v>1902</v>
      </c>
    </row>
    <row r="641" spans="1:4" ht="15" x14ac:dyDescent="0.2">
      <c r="A641" s="57"/>
      <c r="B641" s="57"/>
      <c r="C641" s="64" t="s">
        <v>1903</v>
      </c>
      <c r="D641" s="64" t="s">
        <v>1903</v>
      </c>
    </row>
    <row r="642" spans="1:4" ht="15" x14ac:dyDescent="0.2">
      <c r="A642" s="57"/>
      <c r="B642" s="57"/>
      <c r="C642" s="64" t="s">
        <v>156</v>
      </c>
      <c r="D642" s="64"/>
    </row>
    <row r="643" spans="1:4" ht="15" x14ac:dyDescent="0.2">
      <c r="A643" s="46"/>
      <c r="B643" s="46" t="s">
        <v>1904</v>
      </c>
      <c r="C643" s="63" t="s">
        <v>1905</v>
      </c>
      <c r="D643" s="63" t="s">
        <v>1906</v>
      </c>
    </row>
    <row r="644" spans="1:4" ht="15" x14ac:dyDescent="0.2">
      <c r="A644" s="49"/>
      <c r="B644" s="49"/>
      <c r="C644" s="63" t="s">
        <v>1907</v>
      </c>
      <c r="D644" s="63" t="s">
        <v>1908</v>
      </c>
    </row>
    <row r="645" spans="1:4" ht="15" x14ac:dyDescent="0.2">
      <c r="A645" s="49"/>
      <c r="B645" s="49"/>
      <c r="C645" s="63" t="s">
        <v>1909</v>
      </c>
      <c r="D645" s="63" t="s">
        <v>1910</v>
      </c>
    </row>
    <row r="646" spans="1:4" ht="15" x14ac:dyDescent="0.2">
      <c r="A646" s="49"/>
      <c r="B646" s="49"/>
      <c r="C646" s="63" t="s">
        <v>1911</v>
      </c>
      <c r="D646" s="63" t="s">
        <v>1912</v>
      </c>
    </row>
    <row r="647" spans="1:4" ht="15" x14ac:dyDescent="0.2">
      <c r="A647" s="49"/>
      <c r="B647" s="49"/>
      <c r="C647" s="63" t="s">
        <v>1913</v>
      </c>
      <c r="D647" s="63"/>
    </row>
    <row r="648" spans="1:4" ht="15" x14ac:dyDescent="0.2">
      <c r="A648" s="61"/>
      <c r="B648" s="61"/>
      <c r="C648" s="63" t="s">
        <v>156</v>
      </c>
      <c r="D648" s="63"/>
    </row>
    <row r="649" spans="1:4" ht="15" x14ac:dyDescent="0.2">
      <c r="A649" s="57"/>
      <c r="B649" s="57" t="s">
        <v>933</v>
      </c>
      <c r="C649" s="64" t="s">
        <v>971</v>
      </c>
      <c r="D649" s="64"/>
    </row>
    <row r="650" spans="1:4" ht="15" x14ac:dyDescent="0.2">
      <c r="A650" s="57"/>
      <c r="B650" s="57"/>
      <c r="C650" s="64" t="s">
        <v>952</v>
      </c>
      <c r="D650" s="64"/>
    </row>
    <row r="651" spans="1:4" ht="15" x14ac:dyDescent="0.2">
      <c r="A651" s="57"/>
      <c r="B651" s="57"/>
      <c r="C651" s="64" t="s">
        <v>945</v>
      </c>
      <c r="D651" s="64"/>
    </row>
    <row r="652" spans="1:4" ht="15" x14ac:dyDescent="0.2">
      <c r="A652" s="57"/>
      <c r="B652" s="57"/>
      <c r="C652" s="64" t="s">
        <v>1202</v>
      </c>
      <c r="D652" s="64"/>
    </row>
    <row r="653" spans="1:4" ht="15" x14ac:dyDescent="0.2">
      <c r="A653" s="57"/>
      <c r="B653" s="57"/>
      <c r="C653" s="64" t="s">
        <v>156</v>
      </c>
      <c r="D653" s="64"/>
    </row>
    <row r="654" spans="1:4" ht="15" x14ac:dyDescent="0.2">
      <c r="A654" s="46"/>
      <c r="B654" s="46" t="s">
        <v>934</v>
      </c>
      <c r="C654" s="63" t="s">
        <v>972</v>
      </c>
      <c r="D654" s="63"/>
    </row>
    <row r="655" spans="1:4" ht="15" x14ac:dyDescent="0.2">
      <c r="A655" s="49"/>
      <c r="B655" s="49"/>
      <c r="C655" s="63" t="s">
        <v>1914</v>
      </c>
      <c r="D655" s="63"/>
    </row>
    <row r="656" spans="1:4" ht="15" x14ac:dyDescent="0.2">
      <c r="A656" s="57"/>
      <c r="B656" s="57" t="s">
        <v>20</v>
      </c>
      <c r="C656" s="64" t="s">
        <v>18</v>
      </c>
      <c r="D656" s="64"/>
    </row>
    <row r="657" spans="1:6" ht="15" x14ac:dyDescent="0.2">
      <c r="A657" s="57"/>
      <c r="B657" s="57"/>
      <c r="C657" s="64" t="s">
        <v>19</v>
      </c>
      <c r="D657" s="64"/>
    </row>
    <row r="658" spans="1:6" ht="15" x14ac:dyDescent="0.2">
      <c r="A658" s="46"/>
      <c r="B658" s="46" t="s">
        <v>1225</v>
      </c>
      <c r="C658" s="63" t="s">
        <v>1915</v>
      </c>
      <c r="D658" s="63"/>
    </row>
    <row r="659" spans="1:6" ht="15" x14ac:dyDescent="0.2">
      <c r="A659" s="49"/>
      <c r="B659" s="49"/>
      <c r="C659" s="63" t="s">
        <v>1916</v>
      </c>
      <c r="D659" s="63"/>
    </row>
    <row r="660" spans="1:6" ht="15" x14ac:dyDescent="0.2">
      <c r="A660" s="49"/>
      <c r="B660" s="49"/>
      <c r="C660" s="63" t="s">
        <v>1917</v>
      </c>
      <c r="D660" s="63"/>
    </row>
    <row r="661" spans="1:6" ht="15" x14ac:dyDescent="0.2">
      <c r="A661" s="49"/>
      <c r="B661" s="49"/>
      <c r="C661" s="63" t="s">
        <v>1918</v>
      </c>
      <c r="D661" s="63"/>
    </row>
    <row r="662" spans="1:6" ht="15" x14ac:dyDescent="0.2">
      <c r="A662" s="49"/>
      <c r="B662" s="49"/>
      <c r="C662" s="63" t="s">
        <v>1919</v>
      </c>
      <c r="D662" s="63"/>
    </row>
    <row r="663" spans="1:6" ht="15" x14ac:dyDescent="0.2">
      <c r="A663" s="49"/>
      <c r="B663" s="49"/>
      <c r="C663" s="63" t="s">
        <v>1920</v>
      </c>
      <c r="D663" s="63"/>
    </row>
    <row r="664" spans="1:6" ht="15" x14ac:dyDescent="0.2">
      <c r="A664" s="49"/>
      <c r="B664" s="49"/>
      <c r="C664" s="63" t="s">
        <v>156</v>
      </c>
      <c r="D664" s="63"/>
    </row>
    <row r="665" spans="1:6" ht="15" x14ac:dyDescent="0.2">
      <c r="A665" s="61"/>
      <c r="B665" s="61"/>
      <c r="C665" s="63" t="s">
        <v>1241</v>
      </c>
      <c r="D665" s="63"/>
    </row>
    <row r="666" spans="1:6" ht="15" x14ac:dyDescent="0.2">
      <c r="A666" s="57"/>
      <c r="B666" s="57" t="s">
        <v>1226</v>
      </c>
      <c r="C666" s="64" t="s">
        <v>1921</v>
      </c>
      <c r="D666" s="64"/>
    </row>
    <row r="667" spans="1:6" ht="15" x14ac:dyDescent="0.2">
      <c r="A667" s="57"/>
      <c r="B667" s="57"/>
      <c r="C667" s="64" t="s">
        <v>1242</v>
      </c>
      <c r="D667" s="64"/>
      <c r="F667" s="29"/>
    </row>
    <row r="668" spans="1:6" ht="15" x14ac:dyDescent="0.2">
      <c r="A668" s="46"/>
      <c r="B668" s="46" t="s">
        <v>172</v>
      </c>
      <c r="C668" s="63" t="s">
        <v>1922</v>
      </c>
      <c r="D668" s="63"/>
    </row>
    <row r="669" spans="1:6" ht="15" x14ac:dyDescent="0.2">
      <c r="A669" s="49"/>
      <c r="B669" s="49"/>
      <c r="C669" s="63" t="s">
        <v>1304</v>
      </c>
      <c r="D669" s="63"/>
    </row>
    <row r="670" spans="1:6" ht="15" x14ac:dyDescent="0.2">
      <c r="A670" s="49"/>
      <c r="B670" s="49"/>
      <c r="C670" s="63" t="s">
        <v>1923</v>
      </c>
      <c r="D670" s="63"/>
    </row>
    <row r="671" spans="1:6" ht="15" x14ac:dyDescent="0.2">
      <c r="A671" s="49"/>
      <c r="B671" s="49"/>
      <c r="C671" s="63" t="s">
        <v>1924</v>
      </c>
      <c r="D671" s="63"/>
    </row>
    <row r="672" spans="1:6" ht="15" x14ac:dyDescent="0.2">
      <c r="A672" s="49"/>
      <c r="B672" s="49"/>
      <c r="C672" s="63" t="s">
        <v>1925</v>
      </c>
      <c r="D672" s="63"/>
    </row>
    <row r="673" spans="1:4" ht="15" x14ac:dyDescent="0.2">
      <c r="A673" s="49"/>
      <c r="B673" s="49"/>
      <c r="C673" s="63" t="s">
        <v>1926</v>
      </c>
      <c r="D673" s="63"/>
    </row>
    <row r="674" spans="1:4" ht="15" x14ac:dyDescent="0.2">
      <c r="A674" s="49"/>
      <c r="B674" s="49"/>
      <c r="C674" s="63" t="s">
        <v>1927</v>
      </c>
      <c r="D674" s="63"/>
    </row>
    <row r="675" spans="1:4" ht="15" x14ac:dyDescent="0.2">
      <c r="A675" s="49"/>
      <c r="B675" s="49"/>
      <c r="C675" s="63" t="s">
        <v>1928</v>
      </c>
      <c r="D675" s="63"/>
    </row>
    <row r="676" spans="1:4" ht="15" x14ac:dyDescent="0.2">
      <c r="A676" s="49"/>
      <c r="B676" s="49"/>
      <c r="C676" s="63" t="s">
        <v>1929</v>
      </c>
      <c r="D676" s="63"/>
    </row>
    <row r="677" spans="1:4" ht="15" x14ac:dyDescent="0.2">
      <c r="A677" s="49"/>
      <c r="B677" s="49"/>
      <c r="C677" s="63" t="s">
        <v>1930</v>
      </c>
      <c r="D677" s="63"/>
    </row>
    <row r="678" spans="1:4" ht="15" x14ac:dyDescent="0.2">
      <c r="A678" s="49"/>
      <c r="B678" s="49"/>
      <c r="C678" s="63" t="s">
        <v>699</v>
      </c>
      <c r="D678" s="63"/>
    </row>
    <row r="679" spans="1:4" ht="15" x14ac:dyDescent="0.2">
      <c r="A679" s="61"/>
      <c r="B679" s="61"/>
      <c r="C679" s="63" t="s">
        <v>1241</v>
      </c>
      <c r="D679" s="63"/>
    </row>
    <row r="680" spans="1:4" ht="15" x14ac:dyDescent="0.2">
      <c r="A680" s="62"/>
      <c r="B680" s="62" t="s">
        <v>1229</v>
      </c>
      <c r="C680" s="64" t="s">
        <v>1915</v>
      </c>
      <c r="D680" s="64"/>
    </row>
    <row r="681" spans="1:4" ht="15" x14ac:dyDescent="0.2">
      <c r="A681" s="57"/>
      <c r="B681" s="57"/>
      <c r="C681" s="64" t="s">
        <v>1916</v>
      </c>
      <c r="D681" s="64"/>
    </row>
    <row r="682" spans="1:4" ht="15" x14ac:dyDescent="0.2">
      <c r="A682" s="57"/>
      <c r="B682" s="57"/>
      <c r="C682" s="64" t="s">
        <v>1917</v>
      </c>
      <c r="D682" s="64"/>
    </row>
    <row r="683" spans="1:4" ht="15" x14ac:dyDescent="0.2">
      <c r="A683" s="57"/>
      <c r="B683" s="57"/>
      <c r="C683" s="64" t="s">
        <v>1918</v>
      </c>
      <c r="D683" s="64"/>
    </row>
    <row r="684" spans="1:4" ht="15" x14ac:dyDescent="0.2">
      <c r="A684" s="57"/>
      <c r="B684" s="57"/>
      <c r="C684" s="64" t="s">
        <v>1919</v>
      </c>
      <c r="D684" s="64"/>
    </row>
    <row r="685" spans="1:4" ht="15" x14ac:dyDescent="0.2">
      <c r="A685" s="57"/>
      <c r="B685" s="57"/>
      <c r="C685" s="64" t="s">
        <v>1920</v>
      </c>
      <c r="D685" s="64"/>
    </row>
    <row r="686" spans="1:4" ht="15" x14ac:dyDescent="0.2">
      <c r="A686" s="57"/>
      <c r="B686" s="57"/>
      <c r="C686" s="64" t="s">
        <v>156</v>
      </c>
      <c r="D686" s="64"/>
    </row>
    <row r="687" spans="1:4" ht="15" x14ac:dyDescent="0.2">
      <c r="A687" s="57"/>
      <c r="B687" s="57"/>
      <c r="C687" s="64" t="s">
        <v>1241</v>
      </c>
      <c r="D687" s="64"/>
    </row>
    <row r="688" spans="1:4" ht="15" x14ac:dyDescent="0.2">
      <c r="A688" s="46"/>
      <c r="B688" s="54" t="s">
        <v>1931</v>
      </c>
      <c r="C688" s="63" t="s">
        <v>1932</v>
      </c>
      <c r="D688" s="63"/>
    </row>
    <row r="689" spans="1:4" ht="15" x14ac:dyDescent="0.2">
      <c r="A689" s="49"/>
      <c r="B689" s="56"/>
      <c r="C689" s="63" t="s">
        <v>1933</v>
      </c>
      <c r="D689" s="63"/>
    </row>
    <row r="690" spans="1:4" ht="15" x14ac:dyDescent="0.2">
      <c r="A690" s="62"/>
      <c r="B690" s="62" t="s">
        <v>1228</v>
      </c>
      <c r="C690" s="64" t="s">
        <v>1934</v>
      </c>
      <c r="D690" s="64"/>
    </row>
    <row r="691" spans="1:4" ht="15" x14ac:dyDescent="0.2">
      <c r="A691" s="57"/>
      <c r="B691" s="57"/>
      <c r="C691" s="64" t="s">
        <v>1243</v>
      </c>
      <c r="D691" s="64"/>
    </row>
    <row r="692" spans="1:4" ht="15" x14ac:dyDescent="0.2">
      <c r="A692" s="46"/>
      <c r="B692" s="46" t="s">
        <v>1220</v>
      </c>
      <c r="C692" s="63" t="s">
        <v>1935</v>
      </c>
      <c r="D692" s="63"/>
    </row>
    <row r="693" spans="1:4" ht="15" x14ac:dyDescent="0.2">
      <c r="A693" s="49"/>
      <c r="B693" s="49"/>
      <c r="C693" s="63" t="s">
        <v>1796</v>
      </c>
      <c r="D693" s="63"/>
    </row>
    <row r="694" spans="1:4" ht="15" x14ac:dyDescent="0.2">
      <c r="A694" s="49"/>
      <c r="B694" s="49"/>
      <c r="C694" s="63" t="s">
        <v>1936</v>
      </c>
      <c r="D694" s="63"/>
    </row>
    <row r="695" spans="1:4" ht="15" x14ac:dyDescent="0.2">
      <c r="A695" s="49"/>
      <c r="B695" s="49"/>
      <c r="C695" s="63" t="s">
        <v>1937</v>
      </c>
      <c r="D695" s="63"/>
    </row>
    <row r="696" spans="1:4" ht="15" x14ac:dyDescent="0.2">
      <c r="A696" s="49"/>
      <c r="B696" s="49"/>
      <c r="C696" s="63" t="s">
        <v>522</v>
      </c>
      <c r="D696" s="63"/>
    </row>
    <row r="697" spans="1:4" ht="15" x14ac:dyDescent="0.2">
      <c r="A697" s="49"/>
      <c r="B697" s="49"/>
      <c r="C697" s="63" t="s">
        <v>170</v>
      </c>
      <c r="D697" s="63"/>
    </row>
    <row r="698" spans="1:4" ht="15" x14ac:dyDescent="0.2">
      <c r="A698" s="49"/>
      <c r="B698" s="49"/>
      <c r="C698" s="63" t="s">
        <v>1938</v>
      </c>
      <c r="D698" s="63"/>
    </row>
    <row r="699" spans="1:4" ht="15" x14ac:dyDescent="0.2">
      <c r="A699" s="49"/>
      <c r="B699" s="49"/>
      <c r="C699" s="63" t="s">
        <v>1939</v>
      </c>
      <c r="D699" s="63"/>
    </row>
    <row r="700" spans="1:4" ht="15" x14ac:dyDescent="0.2">
      <c r="A700" s="49"/>
      <c r="B700" s="49"/>
      <c r="C700" s="63" t="s">
        <v>156</v>
      </c>
      <c r="D700" s="63"/>
    </row>
    <row r="701" spans="1:4" ht="15" x14ac:dyDescent="0.2">
      <c r="A701" s="62"/>
      <c r="B701" s="62" t="s">
        <v>1221</v>
      </c>
      <c r="C701" s="64" t="s">
        <v>1530</v>
      </c>
      <c r="D701" s="64"/>
    </row>
    <row r="702" spans="1:4" ht="15" x14ac:dyDescent="0.2">
      <c r="A702" s="57"/>
      <c r="B702" s="57"/>
      <c r="C702" s="64" t="s">
        <v>552</v>
      </c>
      <c r="D702" s="64"/>
    </row>
    <row r="703" spans="1:4" ht="15" x14ac:dyDescent="0.2">
      <c r="A703" s="57"/>
      <c r="B703" s="57"/>
      <c r="C703" s="64" t="s">
        <v>1531</v>
      </c>
      <c r="D703" s="64"/>
    </row>
    <row r="704" spans="1:4" ht="15" x14ac:dyDescent="0.2">
      <c r="A704" s="57"/>
      <c r="B704" s="57"/>
      <c r="C704" s="64" t="s">
        <v>608</v>
      </c>
      <c r="D704" s="64"/>
    </row>
    <row r="705" spans="1:5" ht="15" x14ac:dyDescent="0.2">
      <c r="A705" s="57"/>
      <c r="B705" s="57"/>
      <c r="C705" s="64" t="s">
        <v>218</v>
      </c>
      <c r="D705" s="64"/>
    </row>
    <row r="706" spans="1:5" ht="15" x14ac:dyDescent="0.2">
      <c r="A706" s="57"/>
      <c r="B706" s="57"/>
      <c r="C706" s="64" t="s">
        <v>256</v>
      </c>
      <c r="D706" s="64"/>
    </row>
    <row r="707" spans="1:5" ht="15" x14ac:dyDescent="0.2">
      <c r="A707" s="57"/>
      <c r="B707" s="57"/>
      <c r="C707" s="64" t="s">
        <v>204</v>
      </c>
      <c r="D707" s="64"/>
    </row>
    <row r="708" spans="1:5" ht="15" x14ac:dyDescent="0.2">
      <c r="A708" s="57"/>
      <c r="B708" s="57"/>
      <c r="C708" s="64" t="s">
        <v>1533</v>
      </c>
      <c r="D708" s="64"/>
    </row>
    <row r="709" spans="1:5" ht="15" x14ac:dyDescent="0.2">
      <c r="A709" s="57"/>
      <c r="B709" s="57"/>
      <c r="C709" s="64" t="s">
        <v>185</v>
      </c>
      <c r="D709" s="64"/>
    </row>
    <row r="710" spans="1:5" ht="15" x14ac:dyDescent="0.2">
      <c r="A710" s="57"/>
      <c r="B710" s="57"/>
      <c r="C710" s="64" t="s">
        <v>486</v>
      </c>
      <c r="D710" s="64"/>
    </row>
    <row r="711" spans="1:5" ht="15" x14ac:dyDescent="0.2">
      <c r="A711" s="57"/>
      <c r="B711" s="57"/>
      <c r="C711" s="64" t="s">
        <v>444</v>
      </c>
      <c r="D711" s="64"/>
    </row>
    <row r="712" spans="1:5" ht="15" x14ac:dyDescent="0.2">
      <c r="A712" s="57"/>
      <c r="B712" s="57"/>
      <c r="C712" s="64" t="s">
        <v>234</v>
      </c>
      <c r="D712" s="64"/>
    </row>
    <row r="713" spans="1:5" ht="15" x14ac:dyDescent="0.2">
      <c r="A713" s="57"/>
      <c r="B713" s="57"/>
      <c r="C713" s="64" t="s">
        <v>1534</v>
      </c>
      <c r="D713" s="64"/>
    </row>
    <row r="714" spans="1:5" ht="15" x14ac:dyDescent="0.2">
      <c r="A714" s="57"/>
      <c r="B714" s="57"/>
      <c r="C714" s="64" t="s">
        <v>597</v>
      </c>
      <c r="D714" s="64"/>
    </row>
    <row r="715" spans="1:5" ht="15" x14ac:dyDescent="0.2">
      <c r="A715" s="57"/>
      <c r="B715" s="57"/>
      <c r="C715" s="64" t="s">
        <v>276</v>
      </c>
      <c r="D715" s="64"/>
    </row>
    <row r="716" spans="1:5" ht="15" x14ac:dyDescent="0.2">
      <c r="A716" s="57"/>
      <c r="B716" s="57"/>
      <c r="C716" s="64" t="s">
        <v>1535</v>
      </c>
      <c r="D716" s="64" t="s">
        <v>1536</v>
      </c>
      <c r="E716" s="37" t="s">
        <v>1348</v>
      </c>
    </row>
    <row r="717" spans="1:5" ht="15" x14ac:dyDescent="0.2">
      <c r="A717" s="57"/>
      <c r="B717" s="57"/>
      <c r="C717" s="64" t="s">
        <v>534</v>
      </c>
      <c r="D717" s="64"/>
    </row>
    <row r="718" spans="1:5" ht="15" x14ac:dyDescent="0.2">
      <c r="A718" s="57"/>
      <c r="B718" s="57"/>
      <c r="C718" s="64" t="s">
        <v>1537</v>
      </c>
      <c r="D718" s="64"/>
    </row>
    <row r="719" spans="1:5" ht="15" x14ac:dyDescent="0.2">
      <c r="A719" s="57"/>
      <c r="B719" s="57"/>
      <c r="C719" s="64" t="s">
        <v>1538</v>
      </c>
      <c r="D719" s="64"/>
    </row>
    <row r="720" spans="1:5" ht="15" x14ac:dyDescent="0.2">
      <c r="A720" s="57"/>
      <c r="B720" s="57"/>
      <c r="C720" s="64" t="s">
        <v>1539</v>
      </c>
      <c r="D720" s="64"/>
    </row>
    <row r="721" spans="1:4" ht="15" x14ac:dyDescent="0.2">
      <c r="A721" s="57"/>
      <c r="B721" s="57"/>
      <c r="C721" s="64" t="s">
        <v>575</v>
      </c>
      <c r="D721" s="64"/>
    </row>
    <row r="722" spans="1:4" ht="15" x14ac:dyDescent="0.2">
      <c r="A722" s="57"/>
      <c r="B722" s="57"/>
      <c r="C722" s="64" t="s">
        <v>1540</v>
      </c>
      <c r="D722" s="64"/>
    </row>
    <row r="723" spans="1:4" ht="15" x14ac:dyDescent="0.2">
      <c r="A723" s="57"/>
      <c r="B723" s="57"/>
      <c r="C723" s="64" t="s">
        <v>994</v>
      </c>
      <c r="D723" s="64"/>
    </row>
    <row r="724" spans="1:4" ht="15" x14ac:dyDescent="0.2">
      <c r="A724" s="57"/>
      <c r="B724" s="57"/>
      <c r="C724" s="64" t="s">
        <v>1541</v>
      </c>
      <c r="D724" s="64"/>
    </row>
    <row r="725" spans="1:4" ht="15" x14ac:dyDescent="0.2">
      <c r="A725" s="57"/>
      <c r="B725" s="57"/>
      <c r="C725" s="64" t="s">
        <v>482</v>
      </c>
      <c r="D725" s="64"/>
    </row>
    <row r="726" spans="1:4" ht="15" x14ac:dyDescent="0.2">
      <c r="A726" s="57"/>
      <c r="B726" s="57"/>
      <c r="C726" s="64" t="s">
        <v>295</v>
      </c>
      <c r="D726" s="64"/>
    </row>
    <row r="727" spans="1:4" ht="15" x14ac:dyDescent="0.2">
      <c r="A727" s="57"/>
      <c r="B727" s="57"/>
      <c r="C727" s="64" t="s">
        <v>224</v>
      </c>
      <c r="D727" s="64"/>
    </row>
    <row r="728" spans="1:4" ht="15" x14ac:dyDescent="0.2">
      <c r="A728" s="57"/>
      <c r="B728" s="57"/>
      <c r="C728" s="64" t="s">
        <v>264</v>
      </c>
      <c r="D728" s="64"/>
    </row>
    <row r="729" spans="1:4" ht="15" x14ac:dyDescent="0.2">
      <c r="A729" s="57"/>
      <c r="B729" s="57"/>
      <c r="C729" s="64" t="s">
        <v>1542</v>
      </c>
      <c r="D729" s="64"/>
    </row>
    <row r="730" spans="1:4" ht="15" x14ac:dyDescent="0.2">
      <c r="A730" s="57"/>
      <c r="B730" s="57"/>
      <c r="C730" s="64" t="s">
        <v>544</v>
      </c>
      <c r="D730" s="64"/>
    </row>
    <row r="731" spans="1:4" ht="15" x14ac:dyDescent="0.2">
      <c r="A731" s="57"/>
      <c r="B731" s="57"/>
      <c r="C731" s="64" t="s">
        <v>1543</v>
      </c>
      <c r="D731" s="64"/>
    </row>
    <row r="732" spans="1:4" ht="15" x14ac:dyDescent="0.2">
      <c r="A732" s="57"/>
      <c r="B732" s="57"/>
      <c r="C732" s="64" t="s">
        <v>1544</v>
      </c>
      <c r="D732" s="64"/>
    </row>
    <row r="733" spans="1:4" ht="15" x14ac:dyDescent="0.2">
      <c r="A733" s="57"/>
      <c r="B733" s="57"/>
      <c r="C733" s="64" t="s">
        <v>1545</v>
      </c>
      <c r="D733" s="64"/>
    </row>
    <row r="734" spans="1:4" ht="15" x14ac:dyDescent="0.2">
      <c r="A734" s="57"/>
      <c r="B734" s="57"/>
      <c r="C734" s="64" t="s">
        <v>1546</v>
      </c>
      <c r="D734" s="64"/>
    </row>
    <row r="735" spans="1:4" ht="15" x14ac:dyDescent="0.2">
      <c r="A735" s="57"/>
      <c r="B735" s="57"/>
      <c r="C735" s="64" t="s">
        <v>1547</v>
      </c>
      <c r="D735" s="64"/>
    </row>
    <row r="736" spans="1:4" ht="15" x14ac:dyDescent="0.2">
      <c r="A736" s="57"/>
      <c r="B736" s="57"/>
      <c r="C736" s="64" t="s">
        <v>27</v>
      </c>
      <c r="D736" s="64"/>
    </row>
    <row r="737" spans="1:4" ht="15" x14ac:dyDescent="0.2">
      <c r="A737" s="57"/>
      <c r="B737" s="57"/>
      <c r="C737" s="64" t="s">
        <v>602</v>
      </c>
      <c r="D737" s="64"/>
    </row>
    <row r="738" spans="1:4" ht="15" x14ac:dyDescent="0.2">
      <c r="A738" s="57"/>
      <c r="B738" s="57"/>
      <c r="C738" s="64" t="s">
        <v>1548</v>
      </c>
      <c r="D738" s="64"/>
    </row>
    <row r="739" spans="1:4" ht="15" x14ac:dyDescent="0.2">
      <c r="A739" s="57"/>
      <c r="B739" s="57"/>
      <c r="C739" s="64" t="s">
        <v>465</v>
      </c>
      <c r="D739" s="64"/>
    </row>
    <row r="740" spans="1:4" ht="15" x14ac:dyDescent="0.2">
      <c r="A740" s="57"/>
      <c r="B740" s="57"/>
      <c r="C740" s="64" t="s">
        <v>1549</v>
      </c>
      <c r="D740" s="64"/>
    </row>
    <row r="741" spans="1:4" ht="15" x14ac:dyDescent="0.2">
      <c r="A741" s="57"/>
      <c r="B741" s="57"/>
      <c r="C741" s="64" t="s">
        <v>473</v>
      </c>
      <c r="D741" s="64"/>
    </row>
    <row r="742" spans="1:4" ht="15" x14ac:dyDescent="0.2">
      <c r="A742" s="57"/>
      <c r="B742" s="57"/>
      <c r="C742" s="64" t="s">
        <v>942</v>
      </c>
      <c r="D742" s="64"/>
    </row>
    <row r="743" spans="1:4" ht="15" x14ac:dyDescent="0.2">
      <c r="A743" s="57"/>
      <c r="B743" s="57"/>
      <c r="C743" s="64" t="s">
        <v>1550</v>
      </c>
      <c r="D743" s="64"/>
    </row>
    <row r="744" spans="1:4" ht="15" x14ac:dyDescent="0.2">
      <c r="A744" s="57"/>
      <c r="B744" s="57"/>
      <c r="C744" s="64" t="s">
        <v>541</v>
      </c>
      <c r="D744" s="64"/>
    </row>
    <row r="745" spans="1:4" ht="15" x14ac:dyDescent="0.2">
      <c r="A745" s="57"/>
      <c r="B745" s="57"/>
      <c r="C745" s="64" t="s">
        <v>1551</v>
      </c>
      <c r="D745" s="64"/>
    </row>
    <row r="746" spans="1:4" ht="15" x14ac:dyDescent="0.2">
      <c r="A746" s="57"/>
      <c r="B746" s="57"/>
      <c r="C746" s="64" t="s">
        <v>1552</v>
      </c>
      <c r="D746" s="64"/>
    </row>
    <row r="747" spans="1:4" ht="15" x14ac:dyDescent="0.2">
      <c r="A747" s="57"/>
      <c r="B747" s="57"/>
      <c r="C747" s="64" t="s">
        <v>1553</v>
      </c>
      <c r="D747" s="64"/>
    </row>
    <row r="748" spans="1:4" ht="15" x14ac:dyDescent="0.2">
      <c r="A748" s="57"/>
      <c r="B748" s="57"/>
      <c r="C748" s="64" t="s">
        <v>537</v>
      </c>
      <c r="D748" s="64"/>
    </row>
    <row r="749" spans="1:4" ht="15" x14ac:dyDescent="0.2">
      <c r="A749" s="57"/>
      <c r="B749" s="57"/>
      <c r="C749" s="64" t="s">
        <v>990</v>
      </c>
      <c r="D749" s="64"/>
    </row>
    <row r="750" spans="1:4" ht="15" x14ac:dyDescent="0.2">
      <c r="A750" s="57"/>
      <c r="B750" s="57"/>
      <c r="C750" s="64" t="s">
        <v>73</v>
      </c>
      <c r="D750" s="64"/>
    </row>
    <row r="751" spans="1:4" ht="15" x14ac:dyDescent="0.2">
      <c r="A751" s="57"/>
      <c r="B751" s="57"/>
      <c r="C751" s="64" t="s">
        <v>1341</v>
      </c>
      <c r="D751" s="64"/>
    </row>
    <row r="752" spans="1:4" ht="15" x14ac:dyDescent="0.2">
      <c r="A752" s="57"/>
      <c r="B752" s="57"/>
      <c r="C752" s="64" t="s">
        <v>1342</v>
      </c>
      <c r="D752" s="64"/>
    </row>
    <row r="753" spans="1:4" ht="15" x14ac:dyDescent="0.2">
      <c r="A753" s="57"/>
      <c r="B753" s="57"/>
      <c r="C753" s="64" t="s">
        <v>1343</v>
      </c>
      <c r="D753" s="64"/>
    </row>
    <row r="754" spans="1:4" ht="15" x14ac:dyDescent="0.2">
      <c r="A754" s="57"/>
      <c r="B754" s="57"/>
      <c r="C754" s="64" t="s">
        <v>1344</v>
      </c>
      <c r="D754" s="64"/>
    </row>
    <row r="755" spans="1:4" ht="15" x14ac:dyDescent="0.2">
      <c r="A755" s="57"/>
      <c r="B755" s="57"/>
      <c r="C755" s="64" t="s">
        <v>1345</v>
      </c>
      <c r="D755" s="64"/>
    </row>
    <row r="756" spans="1:4" ht="15" x14ac:dyDescent="0.2">
      <c r="A756" s="57"/>
      <c r="B756" s="57"/>
      <c r="C756" s="64" t="s">
        <v>1346</v>
      </c>
      <c r="D756" s="64"/>
    </row>
    <row r="757" spans="1:4" ht="15" x14ac:dyDescent="0.2">
      <c r="A757" s="57"/>
      <c r="B757" s="57"/>
      <c r="C757" s="64" t="s">
        <v>1347</v>
      </c>
      <c r="D757" s="64"/>
    </row>
    <row r="758" spans="1:4" ht="15" x14ac:dyDescent="0.2">
      <c r="A758" s="57"/>
      <c r="B758" s="57"/>
      <c r="C758" s="64" t="s">
        <v>1349</v>
      </c>
      <c r="D758" s="64"/>
    </row>
    <row r="759" spans="1:4" ht="15" x14ac:dyDescent="0.2">
      <c r="A759" s="57"/>
      <c r="B759" s="57"/>
      <c r="C759" s="64" t="s">
        <v>1350</v>
      </c>
      <c r="D759" s="64"/>
    </row>
    <row r="760" spans="1:4" ht="15" x14ac:dyDescent="0.2">
      <c r="A760" s="57"/>
      <c r="B760" s="57"/>
      <c r="C760" s="64" t="s">
        <v>1026</v>
      </c>
      <c r="D760" s="64"/>
    </row>
    <row r="761" spans="1:4" ht="15" x14ac:dyDescent="0.2">
      <c r="A761" s="57"/>
      <c r="B761" s="57"/>
      <c r="C761" s="64" t="s">
        <v>1351</v>
      </c>
      <c r="D761" s="64"/>
    </row>
    <row r="762" spans="1:4" ht="15" x14ac:dyDescent="0.2">
      <c r="A762" s="57"/>
      <c r="B762" s="57"/>
      <c r="C762" s="64" t="s">
        <v>1352</v>
      </c>
      <c r="D762" s="64"/>
    </row>
    <row r="763" spans="1:4" ht="15" x14ac:dyDescent="0.2">
      <c r="A763" s="57"/>
      <c r="B763" s="57"/>
      <c r="C763" s="64" t="s">
        <v>1353</v>
      </c>
      <c r="D763" s="64"/>
    </row>
    <row r="764" spans="1:4" ht="15" x14ac:dyDescent="0.2">
      <c r="A764" s="57"/>
      <c r="B764" s="57"/>
      <c r="C764" s="64" t="s">
        <v>1354</v>
      </c>
      <c r="D764" s="64"/>
    </row>
    <row r="765" spans="1:4" ht="15" x14ac:dyDescent="0.2">
      <c r="A765" s="57"/>
      <c r="B765" s="57"/>
      <c r="C765" s="64" t="s">
        <v>1355</v>
      </c>
      <c r="D765" s="64"/>
    </row>
    <row r="766" spans="1:4" ht="15" x14ac:dyDescent="0.2">
      <c r="A766" s="57"/>
      <c r="B766" s="57"/>
      <c r="C766" s="64" t="s">
        <v>1356</v>
      </c>
      <c r="D766" s="64"/>
    </row>
    <row r="767" spans="1:4" ht="15" x14ac:dyDescent="0.2">
      <c r="A767" s="57"/>
      <c r="B767" s="57"/>
      <c r="C767" s="64" t="s">
        <v>146</v>
      </c>
      <c r="D767" s="64"/>
    </row>
    <row r="768" spans="1:4" ht="15" x14ac:dyDescent="0.2">
      <c r="A768" s="57"/>
      <c r="B768" s="57"/>
      <c r="C768" s="64" t="s">
        <v>1357</v>
      </c>
      <c r="D768" s="64"/>
    </row>
    <row r="769" spans="1:5" ht="15" x14ac:dyDescent="0.2">
      <c r="A769" s="57"/>
      <c r="B769" s="57"/>
      <c r="C769" s="64" t="s">
        <v>1358</v>
      </c>
      <c r="D769" s="64"/>
    </row>
    <row r="770" spans="1:5" ht="15" x14ac:dyDescent="0.2">
      <c r="A770" s="57"/>
      <c r="B770" s="57"/>
      <c r="C770" s="64" t="s">
        <v>1359</v>
      </c>
      <c r="D770" s="64"/>
    </row>
    <row r="771" spans="1:5" ht="15" x14ac:dyDescent="0.2">
      <c r="A771" s="57"/>
      <c r="B771" s="57"/>
      <c r="C771" s="64" t="s">
        <v>1360</v>
      </c>
      <c r="D771" s="64"/>
    </row>
    <row r="772" spans="1:5" ht="15" x14ac:dyDescent="0.2">
      <c r="A772" s="57"/>
      <c r="B772" s="57"/>
      <c r="C772" s="64" t="s">
        <v>1361</v>
      </c>
      <c r="D772" s="64"/>
    </row>
    <row r="773" spans="1:5" ht="15" x14ac:dyDescent="0.2">
      <c r="A773" s="57"/>
      <c r="B773" s="57"/>
      <c r="C773" s="64" t="s">
        <v>1362</v>
      </c>
      <c r="D773" s="64"/>
    </row>
    <row r="774" spans="1:5" ht="15" x14ac:dyDescent="0.2">
      <c r="A774" s="57"/>
      <c r="B774" s="57"/>
      <c r="C774" s="64" t="s">
        <v>1363</v>
      </c>
      <c r="D774" s="64"/>
    </row>
    <row r="775" spans="1:5" ht="15" x14ac:dyDescent="0.2">
      <c r="A775" s="57"/>
      <c r="B775" s="57"/>
      <c r="C775" s="64" t="s">
        <v>1364</v>
      </c>
      <c r="D775" s="64"/>
    </row>
    <row r="776" spans="1:5" ht="15" x14ac:dyDescent="0.2">
      <c r="A776" s="57"/>
      <c r="B776" s="57"/>
      <c r="C776" s="64" t="s">
        <v>800</v>
      </c>
      <c r="D776" s="64"/>
    </row>
    <row r="777" spans="1:5" ht="15" x14ac:dyDescent="0.2">
      <c r="A777" s="57"/>
      <c r="B777" s="57"/>
      <c r="C777" s="64" t="s">
        <v>1365</v>
      </c>
      <c r="D777" s="64"/>
    </row>
    <row r="778" spans="1:5" ht="15" x14ac:dyDescent="0.2">
      <c r="A778" s="57"/>
      <c r="B778" s="57"/>
      <c r="C778" s="64" t="s">
        <v>1366</v>
      </c>
      <c r="D778" s="64"/>
    </row>
    <row r="779" spans="1:5" ht="15" x14ac:dyDescent="0.2">
      <c r="A779" s="57"/>
      <c r="B779" s="57"/>
      <c r="C779" s="64" t="s">
        <v>1367</v>
      </c>
      <c r="D779" s="64"/>
    </row>
    <row r="780" spans="1:5" ht="15" x14ac:dyDescent="0.2">
      <c r="A780" s="57"/>
      <c r="B780" s="57"/>
      <c r="C780" s="64" t="s">
        <v>1368</v>
      </c>
      <c r="D780" s="64"/>
    </row>
    <row r="781" spans="1:5" ht="15" x14ac:dyDescent="0.2">
      <c r="A781" s="57"/>
      <c r="B781" s="57"/>
      <c r="C781" s="64" t="s">
        <v>703</v>
      </c>
      <c r="D781" s="64"/>
    </row>
    <row r="782" spans="1:5" ht="15" x14ac:dyDescent="0.2">
      <c r="A782" s="57"/>
      <c r="B782" s="57"/>
      <c r="C782" s="64" t="s">
        <v>1369</v>
      </c>
      <c r="D782" s="64"/>
      <c r="E782" s="37" t="s">
        <v>1348</v>
      </c>
    </row>
    <row r="783" spans="1:5" ht="15" x14ac:dyDescent="0.2">
      <c r="A783" s="57"/>
      <c r="B783" s="57"/>
      <c r="C783" s="64" t="s">
        <v>1370</v>
      </c>
      <c r="D783" s="64"/>
      <c r="E783" s="37" t="s">
        <v>1348</v>
      </c>
    </row>
    <row r="784" spans="1:5" ht="15" x14ac:dyDescent="0.2">
      <c r="A784" s="57"/>
      <c r="B784" s="57"/>
      <c r="C784" s="64" t="s">
        <v>1373</v>
      </c>
      <c r="D784" s="64"/>
      <c r="E784" s="37" t="s">
        <v>1348</v>
      </c>
    </row>
    <row r="785" spans="1:5" ht="15" x14ac:dyDescent="0.2">
      <c r="A785" s="57"/>
      <c r="B785" s="57"/>
      <c r="C785" s="64" t="s">
        <v>881</v>
      </c>
      <c r="D785" s="64"/>
    </row>
    <row r="786" spans="1:5" ht="15" x14ac:dyDescent="0.2">
      <c r="A786" s="57"/>
      <c r="B786" s="57"/>
      <c r="C786" s="64" t="s">
        <v>652</v>
      </c>
      <c r="D786" s="64"/>
    </row>
    <row r="787" spans="1:5" ht="15" x14ac:dyDescent="0.2">
      <c r="A787" s="57"/>
      <c r="B787" s="57"/>
      <c r="C787" s="64" t="s">
        <v>950</v>
      </c>
      <c r="D787" s="64"/>
    </row>
    <row r="788" spans="1:5" ht="15" x14ac:dyDescent="0.2">
      <c r="A788" s="57"/>
      <c r="B788" s="57"/>
      <c r="C788" s="64" t="s">
        <v>1374</v>
      </c>
      <c r="D788" s="64"/>
    </row>
    <row r="789" spans="1:5" ht="15" x14ac:dyDescent="0.2">
      <c r="A789" s="57"/>
      <c r="B789" s="57"/>
      <c r="C789" s="64" t="s">
        <v>1375</v>
      </c>
      <c r="D789" s="64"/>
    </row>
    <row r="790" spans="1:5" ht="15" x14ac:dyDescent="0.2">
      <c r="A790" s="57"/>
      <c r="B790" s="57"/>
      <c r="C790" s="64" t="s">
        <v>1376</v>
      </c>
      <c r="D790" s="64"/>
      <c r="E790" s="37" t="s">
        <v>1348</v>
      </c>
    </row>
    <row r="791" spans="1:5" ht="15" x14ac:dyDescent="0.2">
      <c r="A791" s="57"/>
      <c r="B791" s="57"/>
      <c r="C791" s="64" t="s">
        <v>1377</v>
      </c>
      <c r="D791" s="64"/>
    </row>
    <row r="792" spans="1:5" ht="15" x14ac:dyDescent="0.2">
      <c r="A792" s="57"/>
      <c r="B792" s="57"/>
      <c r="C792" s="64" t="s">
        <v>762</v>
      </c>
      <c r="D792" s="64"/>
    </row>
    <row r="793" spans="1:5" ht="15" x14ac:dyDescent="0.2">
      <c r="A793" s="57"/>
      <c r="B793" s="57"/>
      <c r="C793" s="64" t="s">
        <v>1378</v>
      </c>
      <c r="D793" s="64"/>
    </row>
    <row r="794" spans="1:5" ht="15" x14ac:dyDescent="0.2">
      <c r="A794" s="57"/>
      <c r="B794" s="57"/>
      <c r="C794" s="64" t="s">
        <v>1940</v>
      </c>
      <c r="D794" s="64"/>
    </row>
    <row r="795" spans="1:5" ht="15" x14ac:dyDescent="0.2">
      <c r="A795" s="57"/>
      <c r="B795" s="57"/>
      <c r="C795" s="64" t="s">
        <v>1098</v>
      </c>
      <c r="D795" s="64"/>
    </row>
    <row r="796" spans="1:5" ht="15" x14ac:dyDescent="0.2">
      <c r="A796" s="57"/>
      <c r="B796" s="57"/>
      <c r="C796" s="64" t="s">
        <v>1379</v>
      </c>
      <c r="D796" s="64"/>
    </row>
    <row r="797" spans="1:5" ht="15" x14ac:dyDescent="0.2">
      <c r="A797" s="57"/>
      <c r="B797" s="57"/>
      <c r="C797" s="64" t="s">
        <v>1380</v>
      </c>
      <c r="D797" s="64"/>
    </row>
    <row r="798" spans="1:5" ht="15" x14ac:dyDescent="0.2">
      <c r="A798" s="57"/>
      <c r="B798" s="57"/>
      <c r="C798" s="64" t="s">
        <v>1381</v>
      </c>
      <c r="D798" s="64"/>
    </row>
    <row r="799" spans="1:5" ht="15" x14ac:dyDescent="0.2">
      <c r="A799" s="57"/>
      <c r="B799" s="57"/>
      <c r="C799" s="64" t="s">
        <v>1382</v>
      </c>
      <c r="D799" s="64"/>
    </row>
    <row r="800" spans="1:5" ht="15" x14ac:dyDescent="0.2">
      <c r="A800" s="57"/>
      <c r="B800" s="57"/>
      <c r="C800" s="64" t="s">
        <v>1383</v>
      </c>
      <c r="D800" s="64"/>
    </row>
    <row r="801" spans="1:5" ht="15" x14ac:dyDescent="0.2">
      <c r="A801" s="57"/>
      <c r="B801" s="57"/>
      <c r="C801" s="64" t="s">
        <v>1384</v>
      </c>
      <c r="D801" s="64"/>
    </row>
    <row r="802" spans="1:5" ht="15" x14ac:dyDescent="0.2">
      <c r="A802" s="57"/>
      <c r="B802" s="57"/>
      <c r="C802" s="64" t="s">
        <v>1385</v>
      </c>
      <c r="D802" s="64"/>
    </row>
    <row r="803" spans="1:5" ht="15" x14ac:dyDescent="0.2">
      <c r="A803" s="57"/>
      <c r="B803" s="57"/>
      <c r="C803" s="64" t="s">
        <v>1386</v>
      </c>
      <c r="D803" s="64"/>
    </row>
    <row r="804" spans="1:5" ht="15" x14ac:dyDescent="0.2">
      <c r="A804" s="57"/>
      <c r="B804" s="57"/>
      <c r="C804" s="64" t="s">
        <v>1387</v>
      </c>
      <c r="D804" s="64"/>
    </row>
    <row r="805" spans="1:5" ht="15" x14ac:dyDescent="0.2">
      <c r="A805" s="57"/>
      <c r="B805" s="57"/>
      <c r="C805" s="64" t="s">
        <v>1388</v>
      </c>
      <c r="D805" s="64"/>
    </row>
    <row r="806" spans="1:5" ht="15" x14ac:dyDescent="0.2">
      <c r="A806" s="57"/>
      <c r="B806" s="57"/>
      <c r="C806" s="64" t="s">
        <v>516</v>
      </c>
      <c r="D806" s="64"/>
    </row>
    <row r="807" spans="1:5" ht="15" x14ac:dyDescent="0.2">
      <c r="A807" s="57"/>
      <c r="B807" s="57"/>
      <c r="C807" s="64" t="s">
        <v>1389</v>
      </c>
      <c r="D807" s="64"/>
    </row>
    <row r="808" spans="1:5" ht="15" x14ac:dyDescent="0.2">
      <c r="A808" s="57"/>
      <c r="B808" s="57"/>
      <c r="C808" s="64" t="s">
        <v>1391</v>
      </c>
      <c r="D808" s="64"/>
    </row>
    <row r="809" spans="1:5" ht="15" x14ac:dyDescent="0.2">
      <c r="A809" s="57"/>
      <c r="B809" s="57"/>
      <c r="C809" s="64" t="s">
        <v>1390</v>
      </c>
      <c r="D809" s="64"/>
      <c r="E809" s="37" t="s">
        <v>1348</v>
      </c>
    </row>
    <row r="810" spans="1:5" ht="15" x14ac:dyDescent="0.2">
      <c r="A810" s="57"/>
      <c r="B810" s="57"/>
      <c r="C810" s="64" t="s">
        <v>757</v>
      </c>
      <c r="D810" s="64"/>
    </row>
    <row r="811" spans="1:5" ht="15" x14ac:dyDescent="0.2">
      <c r="A811" s="57"/>
      <c r="B811" s="57"/>
      <c r="C811" s="64" t="s">
        <v>1392</v>
      </c>
      <c r="D811" s="64"/>
    </row>
    <row r="812" spans="1:5" ht="15" x14ac:dyDescent="0.2">
      <c r="A812" s="57"/>
      <c r="B812" s="57"/>
      <c r="C812" s="64" t="s">
        <v>1393</v>
      </c>
      <c r="D812" s="64"/>
    </row>
    <row r="813" spans="1:5" ht="15" x14ac:dyDescent="0.2">
      <c r="A813" s="57"/>
      <c r="B813" s="57"/>
      <c r="C813" s="64" t="s">
        <v>1394</v>
      </c>
      <c r="D813" s="64"/>
    </row>
    <row r="814" spans="1:5" ht="15" x14ac:dyDescent="0.2">
      <c r="A814" s="57"/>
      <c r="B814" s="57"/>
      <c r="C814" s="64" t="s">
        <v>1395</v>
      </c>
      <c r="D814" s="64"/>
    </row>
    <row r="815" spans="1:5" ht="15" x14ac:dyDescent="0.2">
      <c r="A815" s="57"/>
      <c r="B815" s="57"/>
      <c r="C815" s="64" t="s">
        <v>1396</v>
      </c>
      <c r="D815" s="64"/>
    </row>
    <row r="816" spans="1:5" ht="15" x14ac:dyDescent="0.2">
      <c r="A816" s="57"/>
      <c r="B816" s="57"/>
      <c r="C816" s="64" t="s">
        <v>1397</v>
      </c>
      <c r="D816" s="64"/>
    </row>
    <row r="817" spans="1:4" ht="15" x14ac:dyDescent="0.2">
      <c r="A817" s="57"/>
      <c r="B817" s="57"/>
      <c r="C817" s="64" t="s">
        <v>1398</v>
      </c>
      <c r="D817" s="64"/>
    </row>
    <row r="818" spans="1:4" ht="15" x14ac:dyDescent="0.2">
      <c r="A818" s="57"/>
      <c r="B818" s="57"/>
      <c r="C818" s="64" t="s">
        <v>1399</v>
      </c>
      <c r="D818" s="64"/>
    </row>
    <row r="819" spans="1:4" ht="15" x14ac:dyDescent="0.2">
      <c r="A819" s="57"/>
      <c r="B819" s="57"/>
      <c r="C819" s="64" t="s">
        <v>1400</v>
      </c>
      <c r="D819" s="64"/>
    </row>
    <row r="820" spans="1:4" ht="15" x14ac:dyDescent="0.2">
      <c r="A820" s="57"/>
      <c r="B820" s="57"/>
      <c r="C820" s="64" t="s">
        <v>1401</v>
      </c>
      <c r="D820" s="64"/>
    </row>
    <row r="821" spans="1:4" ht="15" x14ac:dyDescent="0.2">
      <c r="A821" s="57"/>
      <c r="B821" s="57"/>
      <c r="C821" s="64" t="s">
        <v>1402</v>
      </c>
      <c r="D821" s="64"/>
    </row>
    <row r="822" spans="1:4" ht="15" x14ac:dyDescent="0.2">
      <c r="A822" s="57"/>
      <c r="B822" s="57"/>
      <c r="C822" s="64" t="s">
        <v>1403</v>
      </c>
      <c r="D822" s="64"/>
    </row>
    <row r="823" spans="1:4" ht="15" x14ac:dyDescent="0.2">
      <c r="A823" s="57"/>
      <c r="B823" s="57"/>
      <c r="C823" s="64" t="s">
        <v>1196</v>
      </c>
      <c r="D823" s="64"/>
    </row>
    <row r="824" spans="1:4" ht="15" x14ac:dyDescent="0.2">
      <c r="A824" s="57"/>
      <c r="B824" s="57"/>
      <c r="C824" s="64" t="s">
        <v>1404</v>
      </c>
      <c r="D824" s="64"/>
    </row>
    <row r="825" spans="1:4" ht="15" x14ac:dyDescent="0.2">
      <c r="A825" s="57"/>
      <c r="B825" s="57"/>
      <c r="C825" s="64" t="s">
        <v>1405</v>
      </c>
      <c r="D825" s="64"/>
    </row>
    <row r="826" spans="1:4" ht="15" x14ac:dyDescent="0.2">
      <c r="A826" s="57"/>
      <c r="B826" s="57"/>
      <c r="C826" s="64" t="s">
        <v>1406</v>
      </c>
      <c r="D826" s="64"/>
    </row>
    <row r="827" spans="1:4" ht="15" x14ac:dyDescent="0.2">
      <c r="A827" s="57"/>
      <c r="B827" s="57"/>
      <c r="C827" s="64" t="s">
        <v>1407</v>
      </c>
      <c r="D827" s="64"/>
    </row>
    <row r="828" spans="1:4" ht="15" x14ac:dyDescent="0.2">
      <c r="A828" s="57"/>
      <c r="B828" s="57"/>
      <c r="C828" s="64" t="s">
        <v>1408</v>
      </c>
      <c r="D828" s="64"/>
    </row>
    <row r="829" spans="1:4" ht="15" x14ac:dyDescent="0.2">
      <c r="A829" s="57"/>
      <c r="B829" s="57"/>
      <c r="C829" s="64" t="s">
        <v>1409</v>
      </c>
      <c r="D829" s="64"/>
    </row>
    <row r="830" spans="1:4" ht="15" x14ac:dyDescent="0.2">
      <c r="A830" s="57"/>
      <c r="B830" s="57"/>
      <c r="C830" s="64" t="s">
        <v>1410</v>
      </c>
      <c r="D830" s="64"/>
    </row>
    <row r="831" spans="1:4" ht="15" x14ac:dyDescent="0.2">
      <c r="A831" s="57"/>
      <c r="B831" s="57"/>
      <c r="C831" s="64" t="s">
        <v>1941</v>
      </c>
      <c r="D831" s="68" t="s">
        <v>1942</v>
      </c>
    </row>
    <row r="832" spans="1:4" ht="15" x14ac:dyDescent="0.2">
      <c r="A832" s="57"/>
      <c r="B832" s="57"/>
      <c r="C832" s="64" t="s">
        <v>1943</v>
      </c>
      <c r="D832" s="68" t="s">
        <v>1420</v>
      </c>
    </row>
    <row r="833" spans="1:4" ht="15" x14ac:dyDescent="0.2">
      <c r="A833" s="57"/>
      <c r="B833" s="57"/>
      <c r="C833" s="64" t="s">
        <v>1944</v>
      </c>
      <c r="D833" s="68" t="s">
        <v>1420</v>
      </c>
    </row>
    <row r="834" spans="1:4" ht="15" x14ac:dyDescent="0.2">
      <c r="A834" s="57"/>
      <c r="B834" s="57"/>
      <c r="C834" s="64" t="s">
        <v>1945</v>
      </c>
      <c r="D834" s="69"/>
    </row>
    <row r="835" spans="1:4" ht="15" x14ac:dyDescent="0.2">
      <c r="A835" s="57"/>
      <c r="B835" s="57"/>
      <c r="C835" s="64" t="s">
        <v>895</v>
      </c>
      <c r="D835" s="64"/>
    </row>
    <row r="836" spans="1:4" ht="15" x14ac:dyDescent="0.2">
      <c r="A836" s="57"/>
      <c r="B836" s="57"/>
      <c r="C836" s="64" t="s">
        <v>1413</v>
      </c>
      <c r="D836" s="64"/>
    </row>
    <row r="837" spans="1:4" ht="15" x14ac:dyDescent="0.2">
      <c r="A837" s="57"/>
      <c r="B837" s="57"/>
      <c r="C837" s="64" t="s">
        <v>1414</v>
      </c>
      <c r="D837" s="64"/>
    </row>
    <row r="838" spans="1:4" ht="15" x14ac:dyDescent="0.2">
      <c r="A838" s="57"/>
      <c r="B838" s="57"/>
      <c r="C838" s="64" t="s">
        <v>1411</v>
      </c>
      <c r="D838" s="64"/>
    </row>
    <row r="839" spans="1:4" ht="15" x14ac:dyDescent="0.2">
      <c r="A839" s="57"/>
      <c r="B839" s="57"/>
      <c r="C839" s="64" t="s">
        <v>742</v>
      </c>
      <c r="D839" s="64"/>
    </row>
    <row r="840" spans="1:4" ht="15" x14ac:dyDescent="0.2">
      <c r="A840" s="57"/>
      <c r="B840" s="57"/>
      <c r="C840" s="64" t="s">
        <v>1412</v>
      </c>
      <c r="D840" s="64"/>
    </row>
    <row r="841" spans="1:4" ht="15" x14ac:dyDescent="0.2">
      <c r="A841" s="57"/>
      <c r="B841" s="57"/>
      <c r="C841" s="64" t="s">
        <v>1415</v>
      </c>
      <c r="D841" s="64"/>
    </row>
    <row r="842" spans="1:4" ht="15" x14ac:dyDescent="0.2">
      <c r="A842" s="57"/>
      <c r="B842" s="57"/>
      <c r="C842" s="64" t="s">
        <v>1946</v>
      </c>
      <c r="D842" s="64"/>
    </row>
    <row r="843" spans="1:4" ht="15" x14ac:dyDescent="0.2">
      <c r="A843" s="57"/>
      <c r="B843" s="57"/>
      <c r="C843" s="64" t="s">
        <v>1947</v>
      </c>
      <c r="D843" s="64"/>
    </row>
    <row r="844" spans="1:4" ht="15" x14ac:dyDescent="0.2">
      <c r="A844" s="57"/>
      <c r="B844" s="57"/>
      <c r="C844" s="64" t="s">
        <v>1948</v>
      </c>
      <c r="D844" s="64"/>
    </row>
    <row r="845" spans="1:4" ht="15" x14ac:dyDescent="0.2">
      <c r="A845" s="57"/>
      <c r="B845" s="57"/>
      <c r="C845" s="64" t="s">
        <v>1949</v>
      </c>
      <c r="D845" s="64"/>
    </row>
    <row r="846" spans="1:4" ht="15" x14ac:dyDescent="0.2">
      <c r="A846" s="57"/>
      <c r="B846" s="57"/>
      <c r="C846" s="64" t="s">
        <v>1950</v>
      </c>
      <c r="D846" s="64"/>
    </row>
    <row r="847" spans="1:4" ht="15" x14ac:dyDescent="0.2">
      <c r="A847" s="57"/>
      <c r="B847" s="57"/>
      <c r="C847" s="64" t="s">
        <v>1951</v>
      </c>
      <c r="D847" s="64"/>
    </row>
    <row r="848" spans="1:4" ht="15" x14ac:dyDescent="0.2">
      <c r="A848" s="57"/>
      <c r="B848" s="57"/>
      <c r="C848" s="64" t="s">
        <v>1952</v>
      </c>
      <c r="D848" s="64"/>
    </row>
    <row r="849" spans="1:4" ht="15" x14ac:dyDescent="0.2">
      <c r="A849" s="57"/>
      <c r="B849" s="57"/>
      <c r="C849" s="64" t="s">
        <v>1953</v>
      </c>
      <c r="D849" s="64"/>
    </row>
    <row r="850" spans="1:4" ht="15" x14ac:dyDescent="0.2">
      <c r="A850" s="57"/>
      <c r="B850" s="57"/>
      <c r="C850" s="64" t="s">
        <v>156</v>
      </c>
      <c r="D850" s="64"/>
    </row>
    <row r="851" spans="1:4" x14ac:dyDescent="0.2">
      <c r="A851" s="54" t="s">
        <v>1233</v>
      </c>
      <c r="B851" s="54"/>
      <c r="C851" s="63" t="s">
        <v>970</v>
      </c>
      <c r="D851" s="63"/>
    </row>
    <row r="852" spans="1:4" x14ac:dyDescent="0.2">
      <c r="A852" s="55"/>
      <c r="B852" s="55"/>
      <c r="C852" s="63" t="s">
        <v>74</v>
      </c>
      <c r="D852" s="63"/>
    </row>
    <row r="853" spans="1:4" ht="15" x14ac:dyDescent="0.2">
      <c r="A853" s="57" t="s">
        <v>22</v>
      </c>
      <c r="B853" s="57" t="s">
        <v>57</v>
      </c>
      <c r="C853" s="64" t="s">
        <v>78</v>
      </c>
      <c r="D853" s="64"/>
    </row>
    <row r="854" spans="1:4" ht="15" x14ac:dyDescent="0.2">
      <c r="A854" s="57"/>
      <c r="B854" s="57"/>
      <c r="C854" s="64" t="s">
        <v>1954</v>
      </c>
      <c r="D854" s="64"/>
    </row>
    <row r="855" spans="1:4" ht="15" x14ac:dyDescent="0.2">
      <c r="A855" s="57"/>
      <c r="B855" s="57"/>
      <c r="C855" s="64" t="s">
        <v>72</v>
      </c>
      <c r="D855" s="64"/>
    </row>
    <row r="856" spans="1:4" ht="15" x14ac:dyDescent="0.2">
      <c r="A856" s="57"/>
      <c r="B856" s="57"/>
      <c r="C856" s="64" t="s">
        <v>87</v>
      </c>
      <c r="D856" s="64"/>
    </row>
    <row r="857" spans="1:4" ht="15" x14ac:dyDescent="0.2">
      <c r="A857" s="57"/>
      <c r="B857" s="57"/>
      <c r="C857" s="64" t="s">
        <v>1955</v>
      </c>
      <c r="D857" s="64"/>
    </row>
    <row r="858" spans="1:4" ht="15" x14ac:dyDescent="0.2">
      <c r="A858" s="57"/>
      <c r="B858" s="57"/>
      <c r="C858" s="64" t="s">
        <v>1956</v>
      </c>
      <c r="D858" s="64"/>
    </row>
    <row r="859" spans="1:4" ht="15" x14ac:dyDescent="0.2">
      <c r="A859" s="57"/>
      <c r="B859" s="57"/>
      <c r="C859" s="64" t="s">
        <v>1957</v>
      </c>
      <c r="D859" s="64"/>
    </row>
    <row r="860" spans="1:4" ht="15" x14ac:dyDescent="0.2">
      <c r="A860" s="57"/>
      <c r="B860" s="57"/>
      <c r="C860" s="64" t="s">
        <v>1958</v>
      </c>
      <c r="D860" s="64"/>
    </row>
    <row r="861" spans="1:4" ht="15" x14ac:dyDescent="0.2">
      <c r="A861" s="57"/>
      <c r="B861" s="57"/>
      <c r="C861" s="64" t="s">
        <v>1959</v>
      </c>
      <c r="D861" s="64"/>
    </row>
    <row r="862" spans="1:4" x14ac:dyDescent="0.2">
      <c r="A862" s="54" t="s">
        <v>23</v>
      </c>
      <c r="B862" s="54" t="s">
        <v>57</v>
      </c>
      <c r="C862" s="63" t="s">
        <v>115</v>
      </c>
      <c r="D862" s="63"/>
    </row>
    <row r="863" spans="1:4" x14ac:dyDescent="0.2">
      <c r="A863" s="55"/>
      <c r="B863" s="55"/>
      <c r="C863" s="63" t="s">
        <v>1960</v>
      </c>
      <c r="D863" s="63"/>
    </row>
    <row r="864" spans="1:4" x14ac:dyDescent="0.2">
      <c r="A864" s="55"/>
      <c r="B864" s="55"/>
      <c r="C864" s="63" t="s">
        <v>105</v>
      </c>
      <c r="D864" s="63"/>
    </row>
    <row r="865" spans="1:4" x14ac:dyDescent="0.2">
      <c r="A865" s="55"/>
      <c r="B865" s="55"/>
      <c r="C865" s="63" t="s">
        <v>1961</v>
      </c>
      <c r="D865" s="63"/>
    </row>
    <row r="866" spans="1:4" x14ac:dyDescent="0.2">
      <c r="A866" s="55"/>
      <c r="B866" s="55"/>
      <c r="C866" s="63" t="s">
        <v>1962</v>
      </c>
      <c r="D866" s="63"/>
    </row>
    <row r="867" spans="1:4" x14ac:dyDescent="0.2">
      <c r="A867" s="55"/>
      <c r="B867" s="55"/>
      <c r="C867" s="63" t="s">
        <v>1963</v>
      </c>
      <c r="D867" s="63"/>
    </row>
    <row r="868" spans="1:4" x14ac:dyDescent="0.2">
      <c r="A868" s="55"/>
      <c r="B868" s="55"/>
      <c r="C868" s="63" t="s">
        <v>1964</v>
      </c>
      <c r="D868" s="63"/>
    </row>
    <row r="869" spans="1:4" x14ac:dyDescent="0.2">
      <c r="A869" s="55"/>
      <c r="B869" s="55"/>
      <c r="C869" s="63" t="s">
        <v>138</v>
      </c>
      <c r="D869" s="63"/>
    </row>
    <row r="870" spans="1:4" ht="15" x14ac:dyDescent="0.2">
      <c r="A870" s="57" t="s">
        <v>24</v>
      </c>
      <c r="B870" s="57" t="s">
        <v>57</v>
      </c>
      <c r="C870" s="64" t="s">
        <v>115</v>
      </c>
      <c r="D870" s="64"/>
    </row>
    <row r="871" spans="1:4" ht="15" x14ac:dyDescent="0.2">
      <c r="A871" s="57"/>
      <c r="B871" s="57"/>
      <c r="C871" s="64" t="s">
        <v>105</v>
      </c>
      <c r="D871" s="64"/>
    </row>
    <row r="872" spans="1:4" ht="15" x14ac:dyDescent="0.2">
      <c r="A872" s="57"/>
      <c r="B872" s="57"/>
      <c r="C872" s="64" t="s">
        <v>1962</v>
      </c>
      <c r="D872" s="64"/>
    </row>
    <row r="873" spans="1:4" ht="15" x14ac:dyDescent="0.2">
      <c r="A873" s="57"/>
      <c r="B873" s="57"/>
      <c r="C873" s="64" t="s">
        <v>156</v>
      </c>
      <c r="D873" s="64"/>
    </row>
    <row r="874" spans="1:4" x14ac:dyDescent="0.2">
      <c r="A874" s="54" t="s">
        <v>25</v>
      </c>
      <c r="B874" s="54" t="s">
        <v>57</v>
      </c>
      <c r="C874" s="63" t="s">
        <v>183</v>
      </c>
      <c r="D874" s="63"/>
    </row>
    <row r="875" spans="1:4" x14ac:dyDescent="0.2">
      <c r="A875" s="55"/>
      <c r="B875" s="55"/>
      <c r="C875" s="63" t="s">
        <v>203</v>
      </c>
      <c r="D875" s="63"/>
    </row>
    <row r="876" spans="1:4" x14ac:dyDescent="0.2">
      <c r="A876" s="55"/>
      <c r="B876" s="55"/>
      <c r="C876" s="63" t="s">
        <v>515</v>
      </c>
      <c r="D876" s="63"/>
    </row>
    <row r="877" spans="1:4" x14ac:dyDescent="0.2">
      <c r="A877" s="55"/>
      <c r="B877" s="55"/>
      <c r="C877" s="63" t="s">
        <v>1803</v>
      </c>
      <c r="D877" s="63"/>
    </row>
    <row r="878" spans="1:4" x14ac:dyDescent="0.2">
      <c r="A878" s="55"/>
      <c r="B878" s="55"/>
      <c r="C878" s="63" t="s">
        <v>1965</v>
      </c>
      <c r="D878" s="63"/>
    </row>
    <row r="879" spans="1:4" x14ac:dyDescent="0.2">
      <c r="A879" s="55"/>
      <c r="B879" s="55"/>
      <c r="C879" s="63" t="s">
        <v>1966</v>
      </c>
      <c r="D879" s="63"/>
    </row>
    <row r="880" spans="1:4" x14ac:dyDescent="0.2">
      <c r="A880" s="55"/>
      <c r="B880" s="55"/>
      <c r="C880" s="63" t="s">
        <v>1967</v>
      </c>
      <c r="D880" s="63"/>
    </row>
    <row r="881" spans="1:5" x14ac:dyDescent="0.2">
      <c r="A881" s="55"/>
      <c r="B881" s="55"/>
      <c r="C881" s="63" t="s">
        <v>1968</v>
      </c>
      <c r="D881" s="63"/>
    </row>
    <row r="882" spans="1:5" x14ac:dyDescent="0.2">
      <c r="A882" s="55"/>
      <c r="B882" s="55"/>
      <c r="C882" s="63" t="s">
        <v>1969</v>
      </c>
      <c r="D882" s="63" t="s">
        <v>1969</v>
      </c>
      <c r="E882" s="37" t="s">
        <v>1348</v>
      </c>
    </row>
    <row r="883" spans="1:5" x14ac:dyDescent="0.2">
      <c r="A883" s="56"/>
      <c r="B883" s="56"/>
      <c r="C883" s="63" t="s">
        <v>156</v>
      </c>
      <c r="D883" s="63"/>
    </row>
    <row r="884" spans="1:5" x14ac:dyDescent="0.2">
      <c r="A884" s="51" t="s">
        <v>26</v>
      </c>
      <c r="B884" s="51" t="s">
        <v>57</v>
      </c>
      <c r="C884" s="64" t="s">
        <v>522</v>
      </c>
      <c r="D884" s="64"/>
    </row>
    <row r="885" spans="1:5" x14ac:dyDescent="0.2">
      <c r="A885" s="52"/>
      <c r="B885" s="52"/>
      <c r="C885" s="64" t="s">
        <v>1970</v>
      </c>
      <c r="D885" s="64"/>
    </row>
    <row r="886" spans="1:5" x14ac:dyDescent="0.2">
      <c r="A886" s="52"/>
      <c r="B886" s="52"/>
      <c r="C886" s="64" t="s">
        <v>533</v>
      </c>
      <c r="D886" s="64"/>
    </row>
    <row r="887" spans="1:5" x14ac:dyDescent="0.2">
      <c r="A887" s="52"/>
      <c r="B887" s="52"/>
      <c r="C887" s="64" t="s">
        <v>1971</v>
      </c>
      <c r="D887" s="64"/>
    </row>
    <row r="888" spans="1:5" x14ac:dyDescent="0.2">
      <c r="A888" s="52"/>
      <c r="B888" s="52"/>
      <c r="C888" s="64" t="s">
        <v>1972</v>
      </c>
      <c r="D888" s="64"/>
    </row>
    <row r="889" spans="1:5" x14ac:dyDescent="0.2">
      <c r="A889" s="52"/>
      <c r="B889" s="52"/>
      <c r="C889" s="64" t="s">
        <v>1973</v>
      </c>
      <c r="D889" s="64" t="s">
        <v>1974</v>
      </c>
    </row>
    <row r="890" spans="1:5" x14ac:dyDescent="0.2">
      <c r="A890" s="52"/>
      <c r="B890" s="52"/>
      <c r="C890" s="64" t="s">
        <v>1975</v>
      </c>
      <c r="D890" s="64"/>
    </row>
    <row r="891" spans="1:5" x14ac:dyDescent="0.2">
      <c r="A891" s="54" t="s">
        <v>27</v>
      </c>
      <c r="B891" s="54" t="s">
        <v>57</v>
      </c>
      <c r="C891" s="63" t="s">
        <v>711</v>
      </c>
      <c r="D891" s="63"/>
    </row>
    <row r="892" spans="1:5" x14ac:dyDescent="0.2">
      <c r="A892" s="55"/>
      <c r="B892" s="55"/>
      <c r="C892" s="63" t="s">
        <v>721</v>
      </c>
      <c r="D892" s="63"/>
    </row>
    <row r="893" spans="1:5" x14ac:dyDescent="0.2">
      <c r="A893" s="55"/>
      <c r="B893" s="55"/>
      <c r="C893" s="63" t="s">
        <v>838</v>
      </c>
      <c r="D893" s="63"/>
    </row>
    <row r="894" spans="1:5" x14ac:dyDescent="0.2">
      <c r="A894" s="55"/>
      <c r="B894" s="55"/>
      <c r="C894" s="63" t="s">
        <v>774</v>
      </c>
      <c r="D894" s="63"/>
    </row>
    <row r="895" spans="1:5" x14ac:dyDescent="0.2">
      <c r="A895" s="55"/>
      <c r="B895" s="55"/>
      <c r="C895" s="63" t="s">
        <v>1976</v>
      </c>
      <c r="D895" s="63"/>
    </row>
    <row r="896" spans="1:5" x14ac:dyDescent="0.2">
      <c r="A896" s="55"/>
      <c r="B896" s="55"/>
      <c r="C896" s="63" t="s">
        <v>156</v>
      </c>
      <c r="D896" s="63"/>
    </row>
    <row r="897" spans="1:4" x14ac:dyDescent="0.2">
      <c r="A897" s="51" t="s">
        <v>28</v>
      </c>
      <c r="B897" s="51" t="s">
        <v>57</v>
      </c>
      <c r="C897" s="64" t="s">
        <v>876</v>
      </c>
      <c r="D897" s="64"/>
    </row>
    <row r="898" spans="1:4" x14ac:dyDescent="0.2">
      <c r="A898" s="52"/>
      <c r="B898" s="52"/>
      <c r="C898" s="64" t="s">
        <v>1977</v>
      </c>
      <c r="D898" s="64"/>
    </row>
    <row r="899" spans="1:4" x14ac:dyDescent="0.2">
      <c r="A899" s="52"/>
      <c r="B899" s="52"/>
      <c r="C899" s="64" t="s">
        <v>522</v>
      </c>
      <c r="D899" s="64"/>
    </row>
    <row r="900" spans="1:4" x14ac:dyDescent="0.2">
      <c r="A900" s="52"/>
      <c r="B900" s="52"/>
      <c r="C900" s="64" t="s">
        <v>156</v>
      </c>
      <c r="D900" s="64"/>
    </row>
    <row r="901" spans="1:4" x14ac:dyDescent="0.2">
      <c r="A901" s="54" t="s">
        <v>30</v>
      </c>
      <c r="B901" s="54" t="s">
        <v>57</v>
      </c>
      <c r="C901" s="63" t="s">
        <v>1978</v>
      </c>
      <c r="D901" s="63"/>
    </row>
    <row r="902" spans="1:4" x14ac:dyDescent="0.2">
      <c r="A902" s="55"/>
      <c r="B902" s="55"/>
      <c r="C902" s="63" t="s">
        <v>923</v>
      </c>
      <c r="D902" s="63"/>
    </row>
    <row r="903" spans="1:4" x14ac:dyDescent="0.2">
      <c r="A903" s="55"/>
      <c r="B903" s="55"/>
      <c r="C903" s="63" t="s">
        <v>1237</v>
      </c>
      <c r="D903" s="63"/>
    </row>
    <row r="904" spans="1:4" x14ac:dyDescent="0.2">
      <c r="A904" s="55"/>
      <c r="B904" s="55"/>
      <c r="C904" s="63" t="s">
        <v>1979</v>
      </c>
      <c r="D904" s="63"/>
    </row>
    <row r="905" spans="1:4" x14ac:dyDescent="0.2">
      <c r="A905" s="55"/>
      <c r="B905" s="55"/>
      <c r="C905" s="63" t="s">
        <v>1980</v>
      </c>
      <c r="D905" s="63"/>
    </row>
    <row r="906" spans="1:4" ht="15" x14ac:dyDescent="0.2">
      <c r="A906" s="70" t="s">
        <v>32</v>
      </c>
      <c r="B906" s="70" t="s">
        <v>57</v>
      </c>
      <c r="C906" s="53" t="s">
        <v>1981</v>
      </c>
      <c r="D906" s="53"/>
    </row>
    <row r="907" spans="1:4" ht="15" x14ac:dyDescent="0.2">
      <c r="A907" s="57"/>
      <c r="B907" s="57"/>
      <c r="C907" s="53" t="s">
        <v>922</v>
      </c>
      <c r="D907" s="53"/>
    </row>
    <row r="908" spans="1:4" ht="15" x14ac:dyDescent="0.2">
      <c r="A908" s="57"/>
      <c r="B908" s="57"/>
      <c r="C908" s="64" t="s">
        <v>1982</v>
      </c>
      <c r="D908" s="64"/>
    </row>
    <row r="909" spans="1:4" ht="15" x14ac:dyDescent="0.2">
      <c r="A909" s="57"/>
      <c r="B909" s="57"/>
      <c r="C909" s="64" t="s">
        <v>1983</v>
      </c>
      <c r="D909" s="64"/>
    </row>
    <row r="910" spans="1:4" ht="15" x14ac:dyDescent="0.2">
      <c r="A910" s="57"/>
      <c r="B910" s="57"/>
      <c r="C910" s="64" t="s">
        <v>1984</v>
      </c>
      <c r="D910" s="64"/>
    </row>
    <row r="911" spans="1:4" ht="15" x14ac:dyDescent="0.2">
      <c r="A911" s="57"/>
      <c r="B911" s="57"/>
      <c r="C911" s="64" t="s">
        <v>1985</v>
      </c>
      <c r="D911" s="64"/>
    </row>
    <row r="912" spans="1:4" ht="15" x14ac:dyDescent="0.2">
      <c r="A912" s="71" t="s">
        <v>33</v>
      </c>
      <c r="B912" s="71" t="s">
        <v>57</v>
      </c>
      <c r="C912" s="56" t="s">
        <v>115</v>
      </c>
      <c r="D912" s="56"/>
    </row>
    <row r="913" spans="1:5" ht="15" x14ac:dyDescent="0.2">
      <c r="A913" s="49"/>
      <c r="B913" s="49"/>
      <c r="C913" s="56" t="s">
        <v>1960</v>
      </c>
      <c r="D913" s="56"/>
    </row>
    <row r="914" spans="1:5" ht="15" x14ac:dyDescent="0.2">
      <c r="A914" s="49"/>
      <c r="B914" s="49"/>
      <c r="C914" s="63" t="s">
        <v>105</v>
      </c>
      <c r="D914" s="63"/>
    </row>
    <row r="915" spans="1:5" ht="15" x14ac:dyDescent="0.2">
      <c r="A915" s="49"/>
      <c r="B915" s="49"/>
      <c r="C915" s="63" t="s">
        <v>1961</v>
      </c>
      <c r="D915" s="63"/>
    </row>
    <row r="916" spans="1:5" ht="15" x14ac:dyDescent="0.2">
      <c r="A916" s="49"/>
      <c r="B916" s="49"/>
      <c r="C916" s="63" t="s">
        <v>1962</v>
      </c>
      <c r="D916" s="63"/>
    </row>
    <row r="917" spans="1:5" ht="15" x14ac:dyDescent="0.2">
      <c r="A917" s="49"/>
      <c r="B917" s="49"/>
      <c r="C917" s="63" t="s">
        <v>1963</v>
      </c>
      <c r="D917" s="63"/>
    </row>
    <row r="918" spans="1:5" ht="15" x14ac:dyDescent="0.2">
      <c r="A918" s="49"/>
      <c r="B918" s="49"/>
      <c r="C918" s="56" t="s">
        <v>1964</v>
      </c>
      <c r="D918" s="56"/>
    </row>
    <row r="919" spans="1:5" ht="15" x14ac:dyDescent="0.2">
      <c r="A919" s="49"/>
      <c r="B919" s="49"/>
      <c r="C919" s="56" t="s">
        <v>138</v>
      </c>
      <c r="D919" s="56"/>
    </row>
    <row r="920" spans="1:5" ht="15" x14ac:dyDescent="0.2">
      <c r="A920" s="70" t="s">
        <v>34</v>
      </c>
      <c r="B920" s="70" t="s">
        <v>57</v>
      </c>
      <c r="C920" s="53" t="s">
        <v>1986</v>
      </c>
      <c r="D920" s="53"/>
      <c r="E920" s="72"/>
    </row>
    <row r="921" spans="1:5" ht="15" x14ac:dyDescent="0.2">
      <c r="A921" s="57"/>
      <c r="B921" s="57"/>
      <c r="C921" s="53" t="s">
        <v>1987</v>
      </c>
      <c r="D921" s="53"/>
      <c r="E921" s="72"/>
    </row>
    <row r="922" spans="1:5" ht="15" x14ac:dyDescent="0.2">
      <c r="A922" s="57"/>
      <c r="B922" s="57"/>
      <c r="C922" s="64" t="s">
        <v>1988</v>
      </c>
      <c r="D922" s="64"/>
      <c r="E922" s="72"/>
    </row>
    <row r="923" spans="1:5" ht="15" x14ac:dyDescent="0.2">
      <c r="A923" s="57"/>
      <c r="B923" s="57"/>
      <c r="C923" s="64" t="s">
        <v>1989</v>
      </c>
      <c r="D923" s="64"/>
      <c r="E923" s="72"/>
    </row>
    <row r="924" spans="1:5" ht="15" x14ac:dyDescent="0.2">
      <c r="A924" s="57"/>
      <c r="B924" s="57"/>
      <c r="C924" s="64" t="s">
        <v>1990</v>
      </c>
      <c r="D924" s="64"/>
      <c r="E924" s="72"/>
    </row>
    <row r="925" spans="1:5" ht="15" x14ac:dyDescent="0.2">
      <c r="A925" s="57"/>
      <c r="B925" s="57"/>
      <c r="C925" s="64" t="s">
        <v>156</v>
      </c>
      <c r="D925" s="64"/>
    </row>
    <row r="926" spans="1:5" ht="15" x14ac:dyDescent="0.2">
      <c r="A926" s="71" t="s">
        <v>35</v>
      </c>
      <c r="B926" s="71" t="s">
        <v>57</v>
      </c>
      <c r="C926" s="63" t="s">
        <v>1991</v>
      </c>
      <c r="D926" s="63"/>
    </row>
    <row r="927" spans="1:5" ht="15" x14ac:dyDescent="0.2">
      <c r="A927" s="49"/>
      <c r="B927" s="49"/>
      <c r="C927" s="63" t="s">
        <v>1992</v>
      </c>
      <c r="D927" s="63"/>
    </row>
    <row r="928" spans="1:5" ht="15" x14ac:dyDescent="0.2">
      <c r="A928" s="49"/>
      <c r="B928" s="49"/>
      <c r="C928" s="63" t="s">
        <v>1993</v>
      </c>
      <c r="D928" s="63"/>
    </row>
    <row r="929" spans="1:5" x14ac:dyDescent="0.2">
      <c r="A929" s="43" t="s">
        <v>36</v>
      </c>
      <c r="B929" s="43" t="s">
        <v>57</v>
      </c>
      <c r="C929" s="53" t="s">
        <v>1994</v>
      </c>
      <c r="D929" s="53"/>
    </row>
    <row r="930" spans="1:5" x14ac:dyDescent="0.2">
      <c r="A930" s="73"/>
      <c r="B930" s="73"/>
      <c r="C930" s="53" t="s">
        <v>203</v>
      </c>
      <c r="D930" s="53"/>
    </row>
    <row r="931" spans="1:5" x14ac:dyDescent="0.2">
      <c r="A931" s="73"/>
      <c r="B931" s="73"/>
      <c r="C931" s="64" t="s">
        <v>183</v>
      </c>
      <c r="D931" s="64"/>
    </row>
    <row r="932" spans="1:5" x14ac:dyDescent="0.2">
      <c r="A932" s="73"/>
      <c r="B932" s="73"/>
      <c r="C932" s="64" t="s">
        <v>515</v>
      </c>
      <c r="D932" s="64"/>
    </row>
    <row r="933" spans="1:5" x14ac:dyDescent="0.2">
      <c r="A933" s="73"/>
      <c r="B933" s="73"/>
      <c r="C933" s="64" t="s">
        <v>156</v>
      </c>
      <c r="D933" s="64"/>
    </row>
    <row r="934" spans="1:5" x14ac:dyDescent="0.2">
      <c r="A934" s="47" t="s">
        <v>37</v>
      </c>
      <c r="B934" s="47" t="s">
        <v>57</v>
      </c>
      <c r="C934" s="56" t="s">
        <v>183</v>
      </c>
      <c r="D934" s="56"/>
    </row>
    <row r="935" spans="1:5" x14ac:dyDescent="0.2">
      <c r="A935" s="50"/>
      <c r="B935" s="50"/>
      <c r="C935" s="56" t="s">
        <v>203</v>
      </c>
      <c r="D935" s="56"/>
    </row>
    <row r="936" spans="1:5" x14ac:dyDescent="0.2">
      <c r="A936" s="50"/>
      <c r="B936" s="50"/>
      <c r="C936" s="63" t="s">
        <v>515</v>
      </c>
      <c r="D936" s="63"/>
    </row>
    <row r="937" spans="1:5" x14ac:dyDescent="0.2">
      <c r="A937" s="50"/>
      <c r="B937" s="50"/>
      <c r="C937" s="63" t="s">
        <v>1803</v>
      </c>
      <c r="D937" s="63"/>
    </row>
    <row r="938" spans="1:5" x14ac:dyDescent="0.2">
      <c r="A938" s="50"/>
      <c r="B938" s="50"/>
      <c r="C938" s="63" t="s">
        <v>1995</v>
      </c>
      <c r="D938" s="63"/>
    </row>
    <row r="939" spans="1:5" x14ac:dyDescent="0.2">
      <c r="A939" s="50"/>
      <c r="B939" s="50"/>
      <c r="C939" s="56" t="s">
        <v>1995</v>
      </c>
      <c r="D939" s="56"/>
    </row>
    <row r="940" spans="1:5" x14ac:dyDescent="0.2">
      <c r="A940" s="50"/>
      <c r="B940" s="50"/>
      <c r="C940" s="56" t="s">
        <v>1966</v>
      </c>
      <c r="D940" s="56"/>
    </row>
    <row r="941" spans="1:5" x14ac:dyDescent="0.2">
      <c r="A941" s="50"/>
      <c r="B941" s="50"/>
      <c r="C941" s="63" t="s">
        <v>1967</v>
      </c>
      <c r="D941" s="63"/>
    </row>
    <row r="942" spans="1:5" x14ac:dyDescent="0.2">
      <c r="A942" s="50"/>
      <c r="B942" s="50"/>
      <c r="C942" s="56" t="s">
        <v>1968</v>
      </c>
      <c r="D942" s="56"/>
    </row>
    <row r="943" spans="1:5" x14ac:dyDescent="0.2">
      <c r="A943" s="50"/>
      <c r="B943" s="50"/>
      <c r="C943" s="56" t="s">
        <v>1994</v>
      </c>
      <c r="D943" s="56"/>
    </row>
    <row r="944" spans="1:5" x14ac:dyDescent="0.2">
      <c r="A944" s="50"/>
      <c r="B944" s="50"/>
      <c r="C944" s="63" t="s">
        <v>1996</v>
      </c>
      <c r="D944" s="63" t="s">
        <v>1996</v>
      </c>
      <c r="E944" s="37" t="s">
        <v>1348</v>
      </c>
    </row>
    <row r="945" spans="1:4" x14ac:dyDescent="0.2">
      <c r="A945" s="74"/>
      <c r="B945" s="74"/>
      <c r="C945" s="63" t="s">
        <v>156</v>
      </c>
      <c r="D945" s="63"/>
    </row>
    <row r="946" spans="1:4" ht="14.25" customHeight="1" x14ac:dyDescent="0.2">
      <c r="A946" s="43" t="s">
        <v>38</v>
      </c>
      <c r="B946" s="43" t="s">
        <v>57</v>
      </c>
      <c r="C946" s="53" t="s">
        <v>1997</v>
      </c>
      <c r="D946" s="53"/>
    </row>
    <row r="947" spans="1:4" x14ac:dyDescent="0.2">
      <c r="A947" s="73"/>
      <c r="B947" s="73"/>
      <c r="C947" s="53" t="s">
        <v>1998</v>
      </c>
      <c r="D947" s="53"/>
    </row>
    <row r="948" spans="1:4" x14ac:dyDescent="0.2">
      <c r="A948" s="73"/>
      <c r="B948" s="73"/>
      <c r="C948" s="64" t="s">
        <v>1999</v>
      </c>
      <c r="D948" s="64"/>
    </row>
    <row r="949" spans="1:4" x14ac:dyDescent="0.2">
      <c r="A949" s="73"/>
      <c r="B949" s="73"/>
      <c r="C949" s="64" t="s">
        <v>2000</v>
      </c>
      <c r="D949" s="64"/>
    </row>
    <row r="950" spans="1:4" x14ac:dyDescent="0.2">
      <c r="A950" s="73"/>
      <c r="B950" s="73"/>
      <c r="C950" s="64" t="s">
        <v>2001</v>
      </c>
      <c r="D950" s="64"/>
    </row>
    <row r="951" spans="1:4" x14ac:dyDescent="0.2">
      <c r="A951" s="73"/>
      <c r="B951" s="73"/>
      <c r="C951" s="53" t="s">
        <v>981</v>
      </c>
      <c r="D951" s="53"/>
    </row>
    <row r="952" spans="1:4" x14ac:dyDescent="0.2">
      <c r="A952" s="73"/>
      <c r="B952" s="73"/>
      <c r="C952" s="53" t="s">
        <v>1994</v>
      </c>
      <c r="D952" s="53"/>
    </row>
    <row r="953" spans="1:4" x14ac:dyDescent="0.2">
      <c r="A953" s="73"/>
      <c r="B953" s="73"/>
      <c r="C953" s="64" t="s">
        <v>2002</v>
      </c>
      <c r="D953" s="64" t="s">
        <v>2003</v>
      </c>
    </row>
    <row r="954" spans="1:4" x14ac:dyDescent="0.2">
      <c r="A954" s="73"/>
      <c r="B954" s="73"/>
      <c r="C954" s="64" t="s">
        <v>1973</v>
      </c>
      <c r="D954" s="64" t="s">
        <v>1974</v>
      </c>
    </row>
    <row r="955" spans="1:4" x14ac:dyDescent="0.2">
      <c r="A955" s="73"/>
      <c r="B955" s="73"/>
      <c r="C955" s="64" t="s">
        <v>156</v>
      </c>
      <c r="D955" s="64"/>
    </row>
    <row r="956" spans="1:4" x14ac:dyDescent="0.2">
      <c r="A956" s="47" t="s">
        <v>39</v>
      </c>
      <c r="B956" s="47" t="s">
        <v>57</v>
      </c>
      <c r="C956" s="63" t="s">
        <v>2004</v>
      </c>
      <c r="D956" s="63"/>
    </row>
    <row r="957" spans="1:4" x14ac:dyDescent="0.2">
      <c r="A957" s="50"/>
      <c r="B957" s="50"/>
      <c r="C957" s="63" t="s">
        <v>2005</v>
      </c>
      <c r="D957" s="63"/>
    </row>
    <row r="958" spans="1:4" x14ac:dyDescent="0.2">
      <c r="A958" s="50"/>
      <c r="B958" s="50"/>
      <c r="C958" s="63" t="s">
        <v>2006</v>
      </c>
      <c r="D958" s="63"/>
    </row>
    <row r="959" spans="1:4" x14ac:dyDescent="0.2">
      <c r="A959" s="50"/>
      <c r="B959" s="50"/>
      <c r="C959" s="63" t="s">
        <v>1024</v>
      </c>
      <c r="D959" s="63"/>
    </row>
    <row r="960" spans="1:4" x14ac:dyDescent="0.2">
      <c r="A960" s="50"/>
      <c r="B960" s="50"/>
      <c r="C960" s="63" t="s">
        <v>2007</v>
      </c>
      <c r="D960" s="63"/>
    </row>
    <row r="961" spans="1:5" x14ac:dyDescent="0.2">
      <c r="A961" s="50"/>
      <c r="B961" s="50"/>
      <c r="C961" s="63" t="s">
        <v>1052</v>
      </c>
      <c r="D961" s="63"/>
    </row>
    <row r="962" spans="1:5" x14ac:dyDescent="0.2">
      <c r="A962" s="50"/>
      <c r="B962" s="50"/>
      <c r="C962" s="63" t="s">
        <v>1030</v>
      </c>
      <c r="D962" s="63"/>
    </row>
    <row r="963" spans="1:5" x14ac:dyDescent="0.2">
      <c r="A963" s="50"/>
      <c r="B963" s="50"/>
      <c r="C963" s="63" t="s">
        <v>1878</v>
      </c>
      <c r="D963" s="63"/>
      <c r="E963" s="37" t="s">
        <v>1348</v>
      </c>
    </row>
    <row r="964" spans="1:5" x14ac:dyDescent="0.2">
      <c r="A964" s="43" t="s">
        <v>41</v>
      </c>
      <c r="B964" s="43" t="s">
        <v>57</v>
      </c>
      <c r="C964" s="64" t="s">
        <v>1978</v>
      </c>
      <c r="D964" s="64"/>
    </row>
    <row r="965" spans="1:5" x14ac:dyDescent="0.2">
      <c r="A965" s="73"/>
      <c r="B965" s="73"/>
      <c r="C965" s="64" t="s">
        <v>923</v>
      </c>
      <c r="D965" s="64"/>
    </row>
    <row r="966" spans="1:5" x14ac:dyDescent="0.2">
      <c r="A966" s="73"/>
      <c r="B966" s="73"/>
      <c r="C966" s="64" t="s">
        <v>1237</v>
      </c>
      <c r="D966" s="64"/>
    </row>
    <row r="967" spans="1:5" x14ac:dyDescent="0.2">
      <c r="A967" s="73"/>
      <c r="B967" s="73"/>
      <c r="C967" s="64" t="s">
        <v>1979</v>
      </c>
      <c r="D967" s="64"/>
    </row>
    <row r="968" spans="1:5" x14ac:dyDescent="0.2">
      <c r="A968" s="73"/>
      <c r="B968" s="73"/>
      <c r="C968" s="64" t="s">
        <v>1980</v>
      </c>
      <c r="D968" s="64"/>
    </row>
    <row r="969" spans="1:5" x14ac:dyDescent="0.2">
      <c r="A969" s="73"/>
      <c r="B969" s="73"/>
      <c r="C969" s="64" t="s">
        <v>2008</v>
      </c>
      <c r="D969" s="64"/>
      <c r="E969" s="37" t="s">
        <v>1348</v>
      </c>
    </row>
    <row r="970" spans="1:5" x14ac:dyDescent="0.2">
      <c r="A970" s="47" t="s">
        <v>43</v>
      </c>
      <c r="B970" s="47" t="s">
        <v>57</v>
      </c>
      <c r="C970" s="63" t="s">
        <v>2009</v>
      </c>
      <c r="D970" s="63"/>
    </row>
    <row r="971" spans="1:5" x14ac:dyDescent="0.2">
      <c r="A971" s="50"/>
      <c r="B971" s="50"/>
      <c r="C971" s="63" t="s">
        <v>2010</v>
      </c>
      <c r="D971" s="63"/>
    </row>
    <row r="972" spans="1:5" x14ac:dyDescent="0.2">
      <c r="A972" s="50"/>
      <c r="B972" s="50"/>
      <c r="C972" s="63" t="s">
        <v>2011</v>
      </c>
      <c r="D972" s="63"/>
    </row>
    <row r="973" spans="1:5" x14ac:dyDescent="0.2">
      <c r="A973" s="50"/>
      <c r="B973" s="50"/>
      <c r="C973" s="63" t="s">
        <v>2012</v>
      </c>
      <c r="D973" s="63"/>
    </row>
    <row r="974" spans="1:5" x14ac:dyDescent="0.2">
      <c r="A974" s="50"/>
      <c r="B974" s="50"/>
      <c r="C974" s="63" t="s">
        <v>1300</v>
      </c>
      <c r="D974" s="63"/>
    </row>
    <row r="975" spans="1:5" x14ac:dyDescent="0.2">
      <c r="A975" s="50"/>
      <c r="B975" s="50"/>
      <c r="C975" s="63" t="s">
        <v>1272</v>
      </c>
      <c r="D975" s="63"/>
    </row>
    <row r="976" spans="1:5" x14ac:dyDescent="0.2">
      <c r="A976" s="74"/>
      <c r="B976" s="74"/>
      <c r="C976" s="63" t="s">
        <v>156</v>
      </c>
      <c r="D976" s="63"/>
    </row>
    <row r="977" spans="1:5" x14ac:dyDescent="0.2">
      <c r="A977" s="43" t="s">
        <v>42</v>
      </c>
      <c r="B977" s="43" t="s">
        <v>57</v>
      </c>
      <c r="C977" s="64" t="s">
        <v>2013</v>
      </c>
      <c r="D977" s="64"/>
      <c r="E977" s="37" t="s">
        <v>2014</v>
      </c>
    </row>
    <row r="978" spans="1:5" x14ac:dyDescent="0.2">
      <c r="A978" s="73"/>
      <c r="B978" s="73"/>
      <c r="C978" s="64" t="s">
        <v>2015</v>
      </c>
      <c r="D978" s="64"/>
    </row>
    <row r="979" spans="1:5" x14ac:dyDescent="0.2">
      <c r="A979" s="73"/>
      <c r="B979" s="73"/>
      <c r="C979" s="64" t="s">
        <v>1236</v>
      </c>
      <c r="D979" s="64"/>
    </row>
    <row r="980" spans="1:5" x14ac:dyDescent="0.2">
      <c r="A980" s="73"/>
      <c r="B980" s="73"/>
      <c r="C980" s="64" t="s">
        <v>2016</v>
      </c>
      <c r="D980" s="64"/>
    </row>
    <row r="981" spans="1:5" x14ac:dyDescent="0.2">
      <c r="A981" s="73"/>
      <c r="B981" s="73"/>
      <c r="C981" s="64" t="s">
        <v>2017</v>
      </c>
      <c r="D981" s="64"/>
    </row>
    <row r="982" spans="1:5" x14ac:dyDescent="0.2">
      <c r="A982" s="73"/>
      <c r="B982" s="73"/>
      <c r="C982" s="64" t="s">
        <v>2018</v>
      </c>
      <c r="D982" s="64"/>
    </row>
    <row r="983" spans="1:5" x14ac:dyDescent="0.2">
      <c r="A983" s="73"/>
      <c r="B983" s="73"/>
      <c r="C983" s="64" t="s">
        <v>2019</v>
      </c>
      <c r="D983" s="64"/>
    </row>
    <row r="984" spans="1:5" x14ac:dyDescent="0.2">
      <c r="A984" s="73"/>
      <c r="B984" s="73"/>
      <c r="C984" s="64" t="s">
        <v>2020</v>
      </c>
      <c r="D984" s="64"/>
    </row>
    <row r="985" spans="1:5" x14ac:dyDescent="0.2">
      <c r="A985" s="73"/>
      <c r="B985" s="73"/>
      <c r="C985" s="64" t="s">
        <v>2021</v>
      </c>
      <c r="D985" s="64" t="s">
        <v>2022</v>
      </c>
      <c r="E985" s="37" t="s">
        <v>1348</v>
      </c>
    </row>
    <row r="986" spans="1:5" x14ac:dyDescent="0.2">
      <c r="A986" s="47" t="s">
        <v>44</v>
      </c>
      <c r="B986" s="47" t="s">
        <v>57</v>
      </c>
      <c r="C986" s="63" t="s">
        <v>1981</v>
      </c>
      <c r="D986" s="63"/>
    </row>
    <row r="987" spans="1:5" x14ac:dyDescent="0.2">
      <c r="A987" s="50"/>
      <c r="B987" s="50"/>
      <c r="C987" s="63" t="s">
        <v>922</v>
      </c>
      <c r="D987" s="63"/>
    </row>
    <row r="988" spans="1:5" x14ac:dyDescent="0.2">
      <c r="A988" s="50"/>
      <c r="B988" s="50"/>
      <c r="C988" s="63" t="s">
        <v>2023</v>
      </c>
      <c r="D988" s="63"/>
    </row>
    <row r="989" spans="1:5" x14ac:dyDescent="0.2">
      <c r="A989" s="50"/>
      <c r="B989" s="50"/>
      <c r="C989" s="63" t="s">
        <v>2024</v>
      </c>
      <c r="D989" s="63"/>
    </row>
    <row r="990" spans="1:5" x14ac:dyDescent="0.2">
      <c r="A990" s="50"/>
      <c r="B990" s="50"/>
      <c r="C990" s="63" t="s">
        <v>2025</v>
      </c>
      <c r="D990" s="63"/>
    </row>
    <row r="991" spans="1:5" x14ac:dyDescent="0.2">
      <c r="A991" s="50"/>
      <c r="B991" s="50"/>
      <c r="C991" s="63" t="s">
        <v>2026</v>
      </c>
      <c r="D991" s="63"/>
    </row>
    <row r="992" spans="1:5" x14ac:dyDescent="0.2">
      <c r="A992" s="43" t="s">
        <v>45</v>
      </c>
      <c r="B992" s="43" t="s">
        <v>57</v>
      </c>
      <c r="C992" s="64" t="s">
        <v>203</v>
      </c>
      <c r="D992" s="64"/>
    </row>
    <row r="993" spans="1:5" x14ac:dyDescent="0.2">
      <c r="A993" s="73"/>
      <c r="B993" s="73"/>
      <c r="C993" s="64" t="s">
        <v>183</v>
      </c>
      <c r="D993" s="64"/>
    </row>
    <row r="994" spans="1:5" x14ac:dyDescent="0.2">
      <c r="A994" s="73"/>
      <c r="B994" s="73"/>
      <c r="C994" s="64" t="s">
        <v>138</v>
      </c>
      <c r="D994" s="64"/>
    </row>
    <row r="995" spans="1:5" x14ac:dyDescent="0.2">
      <c r="A995" s="73"/>
      <c r="B995" s="73"/>
      <c r="C995" s="64" t="s">
        <v>515</v>
      </c>
      <c r="D995" s="64"/>
    </row>
    <row r="996" spans="1:5" x14ac:dyDescent="0.2">
      <c r="A996" s="73"/>
      <c r="B996" s="73"/>
      <c r="C996" s="64" t="s">
        <v>2027</v>
      </c>
      <c r="D996" s="64" t="s">
        <v>2028</v>
      </c>
    </row>
    <row r="997" spans="1:5" x14ac:dyDescent="0.2">
      <c r="A997" s="73"/>
      <c r="B997" s="73"/>
      <c r="C997" s="64" t="s">
        <v>156</v>
      </c>
      <c r="D997" s="64"/>
    </row>
    <row r="998" spans="1:5" x14ac:dyDescent="0.2">
      <c r="A998" s="47" t="s">
        <v>46</v>
      </c>
      <c r="B998" s="47" t="s">
        <v>57</v>
      </c>
      <c r="C998" s="63" t="s">
        <v>2029</v>
      </c>
      <c r="D998" s="63"/>
      <c r="E998" s="37" t="s">
        <v>2014</v>
      </c>
    </row>
    <row r="999" spans="1:5" x14ac:dyDescent="0.2">
      <c r="A999" s="50"/>
      <c r="B999" s="50"/>
      <c r="C999" s="63" t="s">
        <v>2030</v>
      </c>
      <c r="D999" s="63"/>
    </row>
    <row r="1000" spans="1:5" x14ac:dyDescent="0.2">
      <c r="A1000" s="43" t="s">
        <v>48</v>
      </c>
      <c r="B1000" s="43" t="s">
        <v>57</v>
      </c>
      <c r="C1000" s="64" t="s">
        <v>2031</v>
      </c>
      <c r="D1000" s="64"/>
    </row>
    <row r="1001" spans="1:5" x14ac:dyDescent="0.2">
      <c r="A1001" s="73"/>
      <c r="B1001" s="73"/>
      <c r="C1001" s="64" t="s">
        <v>2032</v>
      </c>
      <c r="D1001" s="64"/>
    </row>
    <row r="1002" spans="1:5" x14ac:dyDescent="0.2">
      <c r="A1002" s="73"/>
      <c r="B1002" s="73"/>
      <c r="C1002" s="64" t="s">
        <v>2033</v>
      </c>
      <c r="D1002" s="64"/>
    </row>
    <row r="1003" spans="1:5" x14ac:dyDescent="0.2">
      <c r="A1003" s="73"/>
      <c r="B1003" s="73"/>
      <c r="C1003" s="64" t="s">
        <v>2034</v>
      </c>
      <c r="D1003" s="64"/>
      <c r="E1003" s="37" t="s">
        <v>1348</v>
      </c>
    </row>
    <row r="1004" spans="1:5" x14ac:dyDescent="0.2">
      <c r="A1004" s="73"/>
      <c r="B1004" s="73"/>
      <c r="C1004" s="64" t="s">
        <v>2035</v>
      </c>
      <c r="D1004" s="64"/>
    </row>
    <row r="1005" spans="1:5" x14ac:dyDescent="0.2">
      <c r="A1005" s="73"/>
      <c r="B1005" s="73"/>
      <c r="C1005" s="64" t="s">
        <v>2036</v>
      </c>
      <c r="D1005" s="64"/>
    </row>
    <row r="1006" spans="1:5" x14ac:dyDescent="0.2">
      <c r="A1006" s="73"/>
      <c r="B1006" s="73"/>
      <c r="C1006" s="64" t="s">
        <v>2037</v>
      </c>
      <c r="D1006" s="64"/>
      <c r="E1006" s="37" t="s">
        <v>1348</v>
      </c>
    </row>
    <row r="1007" spans="1:5" x14ac:dyDescent="0.2">
      <c r="A1007" s="73"/>
      <c r="B1007" s="73"/>
      <c r="C1007" s="64" t="s">
        <v>2038</v>
      </c>
      <c r="D1007" s="64"/>
    </row>
    <row r="1008" spans="1:5" x14ac:dyDescent="0.2">
      <c r="A1008" s="73"/>
      <c r="B1008" s="73"/>
      <c r="C1008" s="64" t="s">
        <v>2039</v>
      </c>
      <c r="D1008" s="64"/>
    </row>
    <row r="1009" spans="1:4" x14ac:dyDescent="0.2">
      <c r="A1009" s="73"/>
      <c r="B1009" s="73"/>
      <c r="C1009" s="64" t="s">
        <v>2040</v>
      </c>
      <c r="D1009" s="64"/>
    </row>
    <row r="1010" spans="1:4" x14ac:dyDescent="0.2">
      <c r="A1010" s="73"/>
      <c r="B1010" s="73"/>
      <c r="C1010" s="64" t="s">
        <v>2041</v>
      </c>
      <c r="D1010" s="64"/>
    </row>
    <row r="1011" spans="1:4" x14ac:dyDescent="0.2">
      <c r="A1011" s="73"/>
      <c r="B1011" s="73"/>
      <c r="C1011" s="64" t="s">
        <v>2042</v>
      </c>
      <c r="D1011" s="64"/>
    </row>
    <row r="1012" spans="1:4" x14ac:dyDescent="0.2">
      <c r="A1012" s="73"/>
      <c r="B1012" s="73"/>
      <c r="C1012" s="64" t="s">
        <v>2043</v>
      </c>
      <c r="D1012" s="64"/>
    </row>
    <row r="1013" spans="1:4" x14ac:dyDescent="0.2">
      <c r="A1013" s="73"/>
      <c r="B1013" s="73"/>
      <c r="C1013" s="64" t="s">
        <v>1307</v>
      </c>
      <c r="D1013" s="64"/>
    </row>
    <row r="1014" spans="1:4" x14ac:dyDescent="0.2">
      <c r="A1014" s="73"/>
      <c r="B1014" s="73"/>
      <c r="C1014" s="64" t="s">
        <v>2044</v>
      </c>
      <c r="D1014" s="64"/>
    </row>
    <row r="1015" spans="1:4" x14ac:dyDescent="0.2">
      <c r="A1015" s="73"/>
      <c r="B1015" s="73"/>
      <c r="C1015" s="64" t="s">
        <v>2045</v>
      </c>
      <c r="D1015" s="64"/>
    </row>
    <row r="1016" spans="1:4" x14ac:dyDescent="0.2">
      <c r="A1016" s="73"/>
      <c r="B1016" s="73"/>
      <c r="C1016" s="64" t="s">
        <v>2046</v>
      </c>
      <c r="D1016" s="64"/>
    </row>
    <row r="1017" spans="1:4" x14ac:dyDescent="0.2">
      <c r="A1017" s="73"/>
      <c r="B1017" s="73"/>
      <c r="C1017" s="64" t="s">
        <v>2047</v>
      </c>
      <c r="D1017" s="64"/>
    </row>
    <row r="1018" spans="1:4" x14ac:dyDescent="0.2">
      <c r="A1018" s="73"/>
      <c r="B1018" s="73"/>
      <c r="C1018" s="64" t="s">
        <v>2048</v>
      </c>
      <c r="D1018" s="64"/>
    </row>
    <row r="1019" spans="1:4" x14ac:dyDescent="0.2">
      <c r="A1019" s="73"/>
      <c r="B1019" s="73"/>
      <c r="C1019" s="64" t="s">
        <v>2049</v>
      </c>
      <c r="D1019" s="64"/>
    </row>
    <row r="1020" spans="1:4" x14ac:dyDescent="0.2">
      <c r="A1020" s="73"/>
      <c r="B1020" s="73"/>
      <c r="C1020" s="64" t="s">
        <v>2050</v>
      </c>
      <c r="D1020" s="64"/>
    </row>
    <row r="1021" spans="1:4" x14ac:dyDescent="0.2">
      <c r="A1021" s="73"/>
      <c r="B1021" s="73"/>
      <c r="C1021" s="64" t="s">
        <v>2051</v>
      </c>
      <c r="D1021" s="64"/>
    </row>
    <row r="1022" spans="1:4" x14ac:dyDescent="0.2">
      <c r="A1022" s="73"/>
      <c r="B1022" s="73"/>
      <c r="C1022" s="64" t="s">
        <v>2052</v>
      </c>
      <c r="D1022" s="64"/>
    </row>
    <row r="1023" spans="1:4" x14ac:dyDescent="0.2">
      <c r="A1023" s="73"/>
      <c r="B1023" s="73"/>
      <c r="C1023" s="64" t="s">
        <v>2053</v>
      </c>
      <c r="D1023" s="64"/>
    </row>
    <row r="1024" spans="1:4" x14ac:dyDescent="0.2">
      <c r="A1024" s="73"/>
      <c r="B1024" s="73"/>
      <c r="C1024" s="64" t="s">
        <v>2054</v>
      </c>
      <c r="D1024" s="64"/>
    </row>
    <row r="1025" spans="1:5" x14ac:dyDescent="0.2">
      <c r="A1025" s="73"/>
      <c r="B1025" s="73"/>
      <c r="C1025" s="64" t="s">
        <v>2055</v>
      </c>
      <c r="D1025" s="64"/>
    </row>
    <row r="1026" spans="1:5" x14ac:dyDescent="0.2">
      <c r="A1026" s="73"/>
      <c r="B1026" s="73"/>
      <c r="C1026" s="64" t="s">
        <v>2056</v>
      </c>
      <c r="D1026" s="64"/>
    </row>
    <row r="1027" spans="1:5" x14ac:dyDescent="0.2">
      <c r="A1027" s="73"/>
      <c r="B1027" s="73"/>
      <c r="C1027" s="64" t="s">
        <v>2057</v>
      </c>
      <c r="D1027" s="64"/>
    </row>
    <row r="1028" spans="1:5" x14ac:dyDescent="0.2">
      <c r="A1028" s="73"/>
      <c r="B1028" s="73"/>
      <c r="C1028" s="64" t="s">
        <v>2058</v>
      </c>
      <c r="D1028" s="64"/>
    </row>
    <row r="1029" spans="1:5" x14ac:dyDescent="0.2">
      <c r="A1029" s="73"/>
      <c r="B1029" s="73"/>
      <c r="C1029" s="64" t="s">
        <v>2059</v>
      </c>
      <c r="D1029" s="64"/>
    </row>
    <row r="1030" spans="1:5" x14ac:dyDescent="0.2">
      <c r="A1030" s="73"/>
      <c r="B1030" s="73"/>
      <c r="C1030" s="64" t="s">
        <v>2060</v>
      </c>
      <c r="D1030" s="64"/>
    </row>
    <row r="1031" spans="1:5" x14ac:dyDescent="0.2">
      <c r="A1031" s="73"/>
      <c r="B1031" s="73"/>
      <c r="C1031" s="75" t="s">
        <v>2061</v>
      </c>
      <c r="D1031" s="64"/>
      <c r="E1031" s="37" t="s">
        <v>1348</v>
      </c>
    </row>
    <row r="1032" spans="1:5" x14ac:dyDescent="0.2">
      <c r="A1032" s="73"/>
      <c r="B1032" s="73"/>
      <c r="C1032" s="64" t="s">
        <v>2062</v>
      </c>
      <c r="D1032" s="64"/>
    </row>
    <row r="1033" spans="1:5" x14ac:dyDescent="0.2">
      <c r="A1033" s="73"/>
      <c r="B1033" s="73"/>
      <c r="C1033" s="64" t="s">
        <v>156</v>
      </c>
      <c r="D1033" s="64"/>
    </row>
    <row r="1034" spans="1:5" x14ac:dyDescent="0.2">
      <c r="A1034" s="54" t="s">
        <v>47</v>
      </c>
      <c r="B1034" s="54" t="s">
        <v>57</v>
      </c>
      <c r="C1034" s="63" t="s">
        <v>2063</v>
      </c>
      <c r="D1034" s="63"/>
      <c r="E1034" s="37" t="s">
        <v>2014</v>
      </c>
    </row>
    <row r="1035" spans="1:5" x14ac:dyDescent="0.2">
      <c r="A1035" s="55"/>
      <c r="B1035" s="55"/>
      <c r="C1035" s="63" t="s">
        <v>2064</v>
      </c>
      <c r="D1035" s="63"/>
    </row>
    <row r="1036" spans="1:5" x14ac:dyDescent="0.2">
      <c r="A1036" s="55"/>
      <c r="B1036" s="55"/>
      <c r="C1036" s="63" t="s">
        <v>156</v>
      </c>
      <c r="D1036" s="63"/>
    </row>
    <row r="1037" spans="1:5" x14ac:dyDescent="0.2">
      <c r="A1037" s="43" t="s">
        <v>2065</v>
      </c>
      <c r="B1037" s="43" t="s">
        <v>57</v>
      </c>
      <c r="C1037" s="64" t="s">
        <v>1334</v>
      </c>
      <c r="D1037" s="64"/>
    </row>
    <row r="1038" spans="1:5" x14ac:dyDescent="0.2">
      <c r="A1038" s="73"/>
      <c r="B1038" s="73"/>
      <c r="C1038" s="64" t="s">
        <v>2066</v>
      </c>
      <c r="D1038" s="64" t="s">
        <v>2067</v>
      </c>
    </row>
    <row r="1039" spans="1:5" x14ac:dyDescent="0.2">
      <c r="A1039" s="73"/>
      <c r="B1039" s="73"/>
      <c r="C1039" s="64" t="s">
        <v>2068</v>
      </c>
      <c r="D1039" s="64" t="s">
        <v>2069</v>
      </c>
    </row>
    <row r="1040" spans="1:5" x14ac:dyDescent="0.2">
      <c r="A1040" s="73"/>
      <c r="B1040" s="73"/>
      <c r="C1040" s="64" t="s">
        <v>2070</v>
      </c>
      <c r="D1040" s="64" t="s">
        <v>2071</v>
      </c>
    </row>
    <row r="1163" s="37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0537-7056-401E-86D4-BE43744D2551}">
  <sheetPr codeName="Sheet32"/>
  <dimension ref="A1:D795"/>
  <sheetViews>
    <sheetView showGridLines="0" rightToLeft="1" topLeftCell="B1" workbookViewId="0">
      <pane ySplit="1" topLeftCell="A774" activePane="bottomLeft" state="frozen"/>
      <selection activeCell="G31" sqref="G31"/>
      <selection pane="bottomLeft" activeCell="G31" sqref="G31"/>
    </sheetView>
  </sheetViews>
  <sheetFormatPr defaultColWidth="0" defaultRowHeight="15" customHeight="1" zeroHeight="1" outlineLevelRow="1" x14ac:dyDescent="0.2"/>
  <cols>
    <col min="1" max="1" width="22.375" style="72" customWidth="1"/>
    <col min="2" max="2" width="42.625" style="72" customWidth="1"/>
    <col min="3" max="3" width="10.5" style="37" customWidth="1"/>
    <col min="4" max="4" width="20.5" style="37" customWidth="1"/>
    <col min="5" max="16384" width="7.875" style="37" hidden="1"/>
  </cols>
  <sheetData>
    <row r="1" spans="1:4" ht="15.75" x14ac:dyDescent="0.2">
      <c r="A1" s="76" t="s">
        <v>2072</v>
      </c>
      <c r="B1" s="77" t="s">
        <v>2073</v>
      </c>
      <c r="C1" s="77" t="s">
        <v>2074</v>
      </c>
      <c r="D1" s="78" t="s">
        <v>2075</v>
      </c>
    </row>
    <row r="2" spans="1:4" ht="15.75" outlineLevel="1" x14ac:dyDescent="0.2">
      <c r="A2" s="79" t="s">
        <v>22</v>
      </c>
      <c r="B2" s="79" t="s">
        <v>52</v>
      </c>
      <c r="C2" s="79">
        <v>5.0999999999999996</v>
      </c>
      <c r="D2" s="80"/>
    </row>
    <row r="3" spans="1:4" ht="15.75" outlineLevel="1" x14ac:dyDescent="0.2">
      <c r="A3" s="79" t="s">
        <v>22</v>
      </c>
      <c r="B3" s="79" t="s">
        <v>53</v>
      </c>
      <c r="C3" s="79">
        <v>5.2</v>
      </c>
      <c r="D3" s="80"/>
    </row>
    <row r="4" spans="1:4" ht="15.75" outlineLevel="1" x14ac:dyDescent="0.2">
      <c r="A4" s="79" t="s">
        <v>22</v>
      </c>
      <c r="B4" s="79" t="s">
        <v>54</v>
      </c>
      <c r="C4" s="79">
        <v>5.4</v>
      </c>
      <c r="D4" s="80"/>
    </row>
    <row r="5" spans="1:4" ht="15.75" outlineLevel="1" x14ac:dyDescent="0.2">
      <c r="A5" s="79" t="s">
        <v>22</v>
      </c>
      <c r="B5" s="79" t="s">
        <v>55</v>
      </c>
      <c r="C5" s="79">
        <v>5.7</v>
      </c>
      <c r="D5" s="80"/>
    </row>
    <row r="6" spans="1:4" ht="15.75" outlineLevel="1" x14ac:dyDescent="0.2">
      <c r="A6" s="79" t="s">
        <v>22</v>
      </c>
      <c r="B6" s="79" t="s">
        <v>56</v>
      </c>
      <c r="C6" s="79">
        <v>5.1100000000000003</v>
      </c>
      <c r="D6" s="80"/>
    </row>
    <row r="7" spans="1:4" ht="15.75" outlineLevel="1" x14ac:dyDescent="0.2">
      <c r="A7" s="79" t="s">
        <v>22</v>
      </c>
      <c r="B7" s="79" t="s">
        <v>57</v>
      </c>
      <c r="C7" s="79">
        <v>5.26</v>
      </c>
      <c r="D7" s="80"/>
    </row>
    <row r="8" spans="1:4" ht="15.75" outlineLevel="1" x14ac:dyDescent="0.2">
      <c r="A8" s="79" t="s">
        <v>22</v>
      </c>
      <c r="B8" s="79" t="s">
        <v>58</v>
      </c>
      <c r="C8" s="79">
        <v>5.27</v>
      </c>
      <c r="D8" s="80"/>
    </row>
    <row r="9" spans="1:4" ht="15.75" outlineLevel="1" x14ac:dyDescent="0.2">
      <c r="A9" s="79" t="s">
        <v>22</v>
      </c>
      <c r="B9" s="79" t="s">
        <v>59</v>
      </c>
      <c r="C9" s="79">
        <v>5.36</v>
      </c>
      <c r="D9" s="80"/>
    </row>
    <row r="10" spans="1:4" ht="15.75" outlineLevel="1" x14ac:dyDescent="0.2">
      <c r="A10" s="79" t="s">
        <v>22</v>
      </c>
      <c r="B10" s="79" t="s">
        <v>60</v>
      </c>
      <c r="C10" s="81">
        <v>5.5</v>
      </c>
      <c r="D10" s="80"/>
    </row>
    <row r="11" spans="1:4" ht="15.75" outlineLevel="1" x14ac:dyDescent="0.2">
      <c r="A11" s="79" t="s">
        <v>22</v>
      </c>
      <c r="B11" s="79" t="s">
        <v>61</v>
      </c>
      <c r="C11" s="79">
        <v>5.51</v>
      </c>
      <c r="D11" s="80"/>
    </row>
    <row r="12" spans="1:4" ht="15.75" outlineLevel="1" x14ac:dyDescent="0.2">
      <c r="A12" s="79" t="s">
        <v>22</v>
      </c>
      <c r="B12" s="79" t="s">
        <v>62</v>
      </c>
      <c r="C12" s="79">
        <v>5.53</v>
      </c>
      <c r="D12" s="80"/>
    </row>
    <row r="13" spans="1:4" ht="15.75" outlineLevel="1" x14ac:dyDescent="0.2">
      <c r="A13" s="79" t="s">
        <v>22</v>
      </c>
      <c r="B13" s="79" t="s">
        <v>63</v>
      </c>
      <c r="C13" s="79">
        <v>5.59</v>
      </c>
      <c r="D13" s="80"/>
    </row>
    <row r="14" spans="1:4" ht="15.75" outlineLevel="1" x14ac:dyDescent="0.2">
      <c r="A14" s="79" t="s">
        <v>22</v>
      </c>
      <c r="B14" s="79" t="s">
        <v>64</v>
      </c>
      <c r="C14" s="79">
        <v>5.54</v>
      </c>
      <c r="D14" s="80"/>
    </row>
    <row r="15" spans="1:4" ht="15.75" outlineLevel="1" x14ac:dyDescent="0.2">
      <c r="A15" s="79" t="s">
        <v>22</v>
      </c>
      <c r="B15" s="79" t="s">
        <v>65</v>
      </c>
      <c r="C15" s="81">
        <v>5.7</v>
      </c>
      <c r="D15" s="82" t="s">
        <v>2076</v>
      </c>
    </row>
    <row r="16" spans="1:4" ht="15.75" outlineLevel="1" x14ac:dyDescent="0.2">
      <c r="A16" s="79" t="s">
        <v>22</v>
      </c>
      <c r="B16" s="79" t="s">
        <v>66</v>
      </c>
      <c r="C16" s="79">
        <v>5.63</v>
      </c>
      <c r="D16" s="80"/>
    </row>
    <row r="17" spans="1:4" ht="15.75" outlineLevel="1" x14ac:dyDescent="0.2">
      <c r="A17" s="79" t="s">
        <v>22</v>
      </c>
      <c r="B17" s="79" t="s">
        <v>67</v>
      </c>
      <c r="C17" s="79">
        <v>5.47</v>
      </c>
      <c r="D17" s="80"/>
    </row>
    <row r="18" spans="1:4" ht="15.75" outlineLevel="1" x14ac:dyDescent="0.2">
      <c r="A18" s="79" t="s">
        <v>22</v>
      </c>
      <c r="B18" s="79" t="s">
        <v>68</v>
      </c>
      <c r="C18" s="79">
        <v>5.48</v>
      </c>
      <c r="D18" s="80"/>
    </row>
    <row r="19" spans="1:4" ht="15.75" x14ac:dyDescent="0.2">
      <c r="A19" s="83" t="s">
        <v>22</v>
      </c>
      <c r="B19" s="79"/>
      <c r="C19" s="79"/>
      <c r="D19" s="80"/>
    </row>
    <row r="20" spans="1:4" ht="15.75" outlineLevel="1" x14ac:dyDescent="0.2">
      <c r="A20" s="79" t="s">
        <v>23</v>
      </c>
      <c r="B20" s="79" t="s">
        <v>52</v>
      </c>
      <c r="C20" s="79">
        <v>5.0999999999999996</v>
      </c>
      <c r="D20" s="80"/>
    </row>
    <row r="21" spans="1:4" ht="15.75" outlineLevel="1" x14ac:dyDescent="0.2">
      <c r="A21" s="79" t="s">
        <v>23</v>
      </c>
      <c r="B21" s="79" t="s">
        <v>53</v>
      </c>
      <c r="C21" s="79">
        <v>5.2</v>
      </c>
      <c r="D21" s="80"/>
    </row>
    <row r="22" spans="1:4" ht="15.75" outlineLevel="1" x14ac:dyDescent="0.2">
      <c r="A22" s="79" t="s">
        <v>23</v>
      </c>
      <c r="B22" s="79" t="s">
        <v>88</v>
      </c>
      <c r="C22" s="79">
        <v>5.3</v>
      </c>
      <c r="D22" s="80"/>
    </row>
    <row r="23" spans="1:4" ht="15.75" outlineLevel="1" x14ac:dyDescent="0.2">
      <c r="A23" s="79" t="s">
        <v>23</v>
      </c>
      <c r="B23" s="79" t="s">
        <v>2077</v>
      </c>
      <c r="C23" s="79">
        <v>5.14</v>
      </c>
      <c r="D23" s="80"/>
    </row>
    <row r="24" spans="1:4" ht="15.75" outlineLevel="1" x14ac:dyDescent="0.2">
      <c r="A24" s="79" t="s">
        <v>23</v>
      </c>
      <c r="B24" s="79" t="s">
        <v>90</v>
      </c>
      <c r="C24" s="79">
        <v>5.19</v>
      </c>
      <c r="D24" s="80"/>
    </row>
    <row r="25" spans="1:4" ht="15.75" outlineLevel="1" x14ac:dyDescent="0.2">
      <c r="A25" s="79" t="s">
        <v>23</v>
      </c>
      <c r="B25" s="79" t="s">
        <v>57</v>
      </c>
      <c r="C25" s="79">
        <v>5.26</v>
      </c>
      <c r="D25" s="80"/>
    </row>
    <row r="26" spans="1:4" ht="15.75" outlineLevel="1" x14ac:dyDescent="0.2">
      <c r="A26" s="79" t="s">
        <v>23</v>
      </c>
      <c r="B26" s="79" t="s">
        <v>58</v>
      </c>
      <c r="C26" s="79">
        <v>5.27</v>
      </c>
      <c r="D26" s="80"/>
    </row>
    <row r="27" spans="1:4" ht="15.75" outlineLevel="1" x14ac:dyDescent="0.2">
      <c r="A27" s="79" t="s">
        <v>23</v>
      </c>
      <c r="B27" s="79" t="s">
        <v>91</v>
      </c>
      <c r="C27" s="79">
        <v>5.28</v>
      </c>
      <c r="D27" s="80"/>
    </row>
    <row r="28" spans="1:4" ht="15.75" outlineLevel="1" x14ac:dyDescent="0.2">
      <c r="A28" s="79" t="s">
        <v>23</v>
      </c>
      <c r="B28" s="79" t="s">
        <v>92</v>
      </c>
      <c r="C28" s="81">
        <v>5.3</v>
      </c>
      <c r="D28" s="80"/>
    </row>
    <row r="29" spans="1:4" ht="15.75" outlineLevel="1" x14ac:dyDescent="0.2">
      <c r="A29" s="79" t="s">
        <v>23</v>
      </c>
      <c r="B29" s="79" t="s">
        <v>93</v>
      </c>
      <c r="C29" s="79">
        <v>5.49</v>
      </c>
      <c r="D29" s="80"/>
    </row>
    <row r="30" spans="1:4" ht="15.75" outlineLevel="1" x14ac:dyDescent="0.2">
      <c r="A30" s="79" t="s">
        <v>23</v>
      </c>
      <c r="B30" s="79" t="s">
        <v>61</v>
      </c>
      <c r="C30" s="79">
        <v>5.51</v>
      </c>
      <c r="D30" s="80"/>
    </row>
    <row r="31" spans="1:4" ht="15.75" outlineLevel="1" x14ac:dyDescent="0.2">
      <c r="A31" s="79" t="s">
        <v>23</v>
      </c>
      <c r="B31" s="79" t="s">
        <v>62</v>
      </c>
      <c r="C31" s="79">
        <v>5.53</v>
      </c>
      <c r="D31" s="80"/>
    </row>
    <row r="32" spans="1:4" ht="15.75" outlineLevel="1" x14ac:dyDescent="0.2">
      <c r="A32" s="79" t="s">
        <v>23</v>
      </c>
      <c r="B32" s="79" t="s">
        <v>94</v>
      </c>
      <c r="C32" s="79">
        <v>5.69</v>
      </c>
      <c r="D32" s="80"/>
    </row>
    <row r="33" spans="1:4" ht="15.75" outlineLevel="1" x14ac:dyDescent="0.2">
      <c r="A33" s="79" t="s">
        <v>23</v>
      </c>
      <c r="B33" s="79" t="s">
        <v>95</v>
      </c>
      <c r="C33" s="79">
        <v>5.75</v>
      </c>
      <c r="D33" s="80"/>
    </row>
    <row r="34" spans="1:4" ht="15.75" outlineLevel="1" x14ac:dyDescent="0.2">
      <c r="A34" s="79" t="s">
        <v>23</v>
      </c>
      <c r="B34" s="79" t="s">
        <v>65</v>
      </c>
      <c r="C34" s="81">
        <v>5.7</v>
      </c>
      <c r="D34" s="80"/>
    </row>
    <row r="35" spans="1:4" ht="15.75" outlineLevel="1" x14ac:dyDescent="0.2">
      <c r="A35" s="79" t="s">
        <v>23</v>
      </c>
      <c r="B35" s="79" t="s">
        <v>96</v>
      </c>
      <c r="C35" s="79">
        <v>5.74</v>
      </c>
      <c r="D35" s="80"/>
    </row>
    <row r="36" spans="1:4" ht="15.75" outlineLevel="1" x14ac:dyDescent="0.2">
      <c r="A36" s="79" t="s">
        <v>23</v>
      </c>
      <c r="B36" s="79" t="s">
        <v>97</v>
      </c>
      <c r="C36" s="79">
        <v>5.62</v>
      </c>
      <c r="D36" s="80"/>
    </row>
    <row r="37" spans="1:4" ht="15.75" outlineLevel="1" x14ac:dyDescent="0.2">
      <c r="A37" s="79" t="s">
        <v>23</v>
      </c>
      <c r="B37" s="79" t="s">
        <v>98</v>
      </c>
      <c r="C37" s="79">
        <v>5.58</v>
      </c>
      <c r="D37" s="80"/>
    </row>
    <row r="38" spans="1:4" ht="15.75" outlineLevel="1" x14ac:dyDescent="0.2">
      <c r="A38" s="79" t="s">
        <v>23</v>
      </c>
      <c r="B38" s="79" t="s">
        <v>64</v>
      </c>
      <c r="C38" s="79">
        <v>5.54</v>
      </c>
      <c r="D38" s="80"/>
    </row>
    <row r="39" spans="1:4" ht="15.75" outlineLevel="1" x14ac:dyDescent="0.2">
      <c r="A39" s="79" t="s">
        <v>23</v>
      </c>
      <c r="B39" s="79" t="s">
        <v>99</v>
      </c>
      <c r="C39" s="79">
        <v>5.55</v>
      </c>
      <c r="D39" s="80"/>
    </row>
    <row r="40" spans="1:4" ht="15.75" outlineLevel="1" x14ac:dyDescent="0.2">
      <c r="A40" s="79" t="s">
        <v>23</v>
      </c>
      <c r="B40" s="79" t="s">
        <v>66</v>
      </c>
      <c r="C40" s="79">
        <v>5.63</v>
      </c>
      <c r="D40" s="80"/>
    </row>
    <row r="41" spans="1:4" ht="15.75" outlineLevel="1" x14ac:dyDescent="0.2">
      <c r="A41" s="79" t="s">
        <v>23</v>
      </c>
      <c r="B41" s="79" t="s">
        <v>100</v>
      </c>
      <c r="C41" s="79">
        <v>5.65</v>
      </c>
      <c r="D41" s="80"/>
    </row>
    <row r="42" spans="1:4" ht="15.75" outlineLevel="1" x14ac:dyDescent="0.2">
      <c r="A42" s="79" t="s">
        <v>23</v>
      </c>
      <c r="B42" s="79" t="s">
        <v>20</v>
      </c>
      <c r="C42" s="79">
        <v>5.68</v>
      </c>
      <c r="D42" s="80"/>
    </row>
    <row r="43" spans="1:4" ht="15.75" outlineLevel="1" x14ac:dyDescent="0.2">
      <c r="A43" s="79" t="s">
        <v>23</v>
      </c>
      <c r="B43" s="79" t="s">
        <v>101</v>
      </c>
      <c r="C43" s="79">
        <v>5.45</v>
      </c>
      <c r="D43" s="80"/>
    </row>
    <row r="44" spans="1:4" ht="15.75" outlineLevel="1" x14ac:dyDescent="0.2">
      <c r="A44" s="79" t="s">
        <v>23</v>
      </c>
      <c r="B44" s="79" t="s">
        <v>67</v>
      </c>
      <c r="C44" s="79">
        <v>5.47</v>
      </c>
      <c r="D44" s="80"/>
    </row>
    <row r="45" spans="1:4" ht="15.75" outlineLevel="1" x14ac:dyDescent="0.2">
      <c r="A45" s="79" t="s">
        <v>23</v>
      </c>
      <c r="B45" s="79" t="s">
        <v>68</v>
      </c>
      <c r="C45" s="79">
        <v>5.48</v>
      </c>
      <c r="D45" s="80"/>
    </row>
    <row r="46" spans="1:4" ht="15.75" x14ac:dyDescent="0.2">
      <c r="A46" s="83" t="s">
        <v>23</v>
      </c>
      <c r="B46" s="79"/>
      <c r="C46" s="79"/>
      <c r="D46" s="80"/>
    </row>
    <row r="47" spans="1:4" ht="15.75" outlineLevel="1" x14ac:dyDescent="0.2">
      <c r="A47" s="79" t="s">
        <v>24</v>
      </c>
      <c r="B47" s="79" t="s">
        <v>52</v>
      </c>
      <c r="C47" s="79">
        <v>5.0999999999999996</v>
      </c>
      <c r="D47" s="80"/>
    </row>
    <row r="48" spans="1:4" ht="15.75" outlineLevel="1" x14ac:dyDescent="0.2">
      <c r="A48" s="79" t="s">
        <v>24</v>
      </c>
      <c r="B48" s="79" t="s">
        <v>53</v>
      </c>
      <c r="C48" s="79">
        <v>5.2</v>
      </c>
      <c r="D48" s="80"/>
    </row>
    <row r="49" spans="1:4" ht="15.75" outlineLevel="1" x14ac:dyDescent="0.2">
      <c r="A49" s="79" t="s">
        <v>24</v>
      </c>
      <c r="B49" s="79" t="s">
        <v>88</v>
      </c>
      <c r="C49" s="79">
        <v>5.3</v>
      </c>
      <c r="D49" s="80"/>
    </row>
    <row r="50" spans="1:4" ht="15.75" outlineLevel="1" x14ac:dyDescent="0.2">
      <c r="A50" s="79" t="s">
        <v>24</v>
      </c>
      <c r="B50" s="79" t="s">
        <v>167</v>
      </c>
      <c r="C50" s="79">
        <v>5.6</v>
      </c>
      <c r="D50" s="80"/>
    </row>
    <row r="51" spans="1:4" ht="15.75" outlineLevel="1" x14ac:dyDescent="0.2">
      <c r="A51" s="79" t="s">
        <v>24</v>
      </c>
      <c r="B51" s="79" t="s">
        <v>2078</v>
      </c>
      <c r="C51" s="81">
        <v>5.0999999999999996</v>
      </c>
      <c r="D51" s="80"/>
    </row>
    <row r="52" spans="1:4" ht="15.75" outlineLevel="1" x14ac:dyDescent="0.2">
      <c r="A52" s="79" t="s">
        <v>24</v>
      </c>
      <c r="B52" s="79" t="s">
        <v>2077</v>
      </c>
      <c r="C52" s="79">
        <v>5.14</v>
      </c>
      <c r="D52" s="80"/>
    </row>
    <row r="53" spans="1:4" ht="15.75" outlineLevel="1" x14ac:dyDescent="0.2">
      <c r="A53" s="79" t="s">
        <v>24</v>
      </c>
      <c r="B53" s="79" t="s">
        <v>90</v>
      </c>
      <c r="C53" s="79">
        <v>5.19</v>
      </c>
      <c r="D53" s="80"/>
    </row>
    <row r="54" spans="1:4" ht="15.75" outlineLevel="1" x14ac:dyDescent="0.2">
      <c r="A54" s="79" t="s">
        <v>24</v>
      </c>
      <c r="B54" s="79" t="s">
        <v>169</v>
      </c>
      <c r="C54" s="79">
        <v>5.24</v>
      </c>
      <c r="D54" s="80"/>
    </row>
    <row r="55" spans="1:4" ht="15.75" outlineLevel="1" x14ac:dyDescent="0.2">
      <c r="A55" s="79" t="s">
        <v>24</v>
      </c>
      <c r="B55" s="79" t="s">
        <v>57</v>
      </c>
      <c r="C55" s="79">
        <v>5.26</v>
      </c>
      <c r="D55" s="80"/>
    </row>
    <row r="56" spans="1:4" ht="15.75" outlineLevel="1" x14ac:dyDescent="0.2">
      <c r="A56" s="79" t="s">
        <v>24</v>
      </c>
      <c r="B56" s="79" t="s">
        <v>58</v>
      </c>
      <c r="C56" s="79">
        <v>5.27</v>
      </c>
      <c r="D56" s="80"/>
    </row>
    <row r="57" spans="1:4" ht="15.75" outlineLevel="1" x14ac:dyDescent="0.2">
      <c r="A57" s="79" t="s">
        <v>24</v>
      </c>
      <c r="B57" s="79" t="s">
        <v>91</v>
      </c>
      <c r="C57" s="79">
        <v>5.28</v>
      </c>
      <c r="D57" s="80"/>
    </row>
    <row r="58" spans="1:4" ht="15.75" outlineLevel="1" x14ac:dyDescent="0.2">
      <c r="A58" s="79" t="s">
        <v>24</v>
      </c>
      <c r="B58" s="79" t="s">
        <v>92</v>
      </c>
      <c r="C58" s="81">
        <v>5.3</v>
      </c>
      <c r="D58" s="80"/>
    </row>
    <row r="59" spans="1:4" ht="15.75" outlineLevel="1" x14ac:dyDescent="0.2">
      <c r="A59" s="79" t="s">
        <v>24</v>
      </c>
      <c r="B59" s="79" t="s">
        <v>170</v>
      </c>
      <c r="C59" s="79">
        <v>5.31</v>
      </c>
      <c r="D59" s="80"/>
    </row>
    <row r="60" spans="1:4" ht="15.75" outlineLevel="1" x14ac:dyDescent="0.2">
      <c r="A60" s="79" t="s">
        <v>24</v>
      </c>
      <c r="B60" s="79" t="s">
        <v>59</v>
      </c>
      <c r="C60" s="79">
        <v>5.36</v>
      </c>
      <c r="D60" s="80"/>
    </row>
    <row r="61" spans="1:4" ht="15.75" outlineLevel="1" x14ac:dyDescent="0.2">
      <c r="A61" s="79" t="s">
        <v>24</v>
      </c>
      <c r="B61" s="79" t="s">
        <v>93</v>
      </c>
      <c r="C61" s="79">
        <v>5.49</v>
      </c>
      <c r="D61" s="80"/>
    </row>
    <row r="62" spans="1:4" ht="15.75" outlineLevel="1" x14ac:dyDescent="0.2">
      <c r="A62" s="79" t="s">
        <v>24</v>
      </c>
      <c r="B62" s="79" t="s">
        <v>61</v>
      </c>
      <c r="C62" s="79">
        <v>5.51</v>
      </c>
      <c r="D62" s="80"/>
    </row>
    <row r="63" spans="1:4" ht="15.75" outlineLevel="1" x14ac:dyDescent="0.2">
      <c r="A63" s="79" t="s">
        <v>24</v>
      </c>
      <c r="B63" s="79" t="s">
        <v>2079</v>
      </c>
      <c r="C63" s="79">
        <v>5.52</v>
      </c>
      <c r="D63" s="80"/>
    </row>
    <row r="64" spans="1:4" ht="15.75" outlineLevel="1" x14ac:dyDescent="0.2">
      <c r="A64" s="79" t="s">
        <v>24</v>
      </c>
      <c r="B64" s="79" t="s">
        <v>62</v>
      </c>
      <c r="C64" s="79">
        <v>5.53</v>
      </c>
      <c r="D64" s="80"/>
    </row>
    <row r="65" spans="1:4" ht="15.75" outlineLevel="1" x14ac:dyDescent="0.2">
      <c r="A65" s="79" t="s">
        <v>24</v>
      </c>
      <c r="B65" s="79" t="s">
        <v>94</v>
      </c>
      <c r="C65" s="79">
        <v>5.69</v>
      </c>
      <c r="D65" s="80"/>
    </row>
    <row r="66" spans="1:4" ht="15.75" outlineLevel="1" x14ac:dyDescent="0.2">
      <c r="A66" s="79" t="s">
        <v>24</v>
      </c>
      <c r="B66" s="79" t="s">
        <v>172</v>
      </c>
      <c r="C66" s="81">
        <v>5.72</v>
      </c>
      <c r="D66" s="80"/>
    </row>
    <row r="67" spans="1:4" ht="15.75" outlineLevel="1" x14ac:dyDescent="0.2">
      <c r="A67" s="79" t="s">
        <v>24</v>
      </c>
      <c r="B67" s="79" t="s">
        <v>95</v>
      </c>
      <c r="C67" s="79">
        <v>5.75</v>
      </c>
      <c r="D67" s="80"/>
    </row>
    <row r="68" spans="1:4" ht="15.75" outlineLevel="1" x14ac:dyDescent="0.2">
      <c r="A68" s="79" t="s">
        <v>24</v>
      </c>
      <c r="B68" s="79" t="s">
        <v>65</v>
      </c>
      <c r="C68" s="81">
        <v>5.7</v>
      </c>
      <c r="D68" s="80"/>
    </row>
    <row r="69" spans="1:4" ht="15.75" outlineLevel="1" x14ac:dyDescent="0.2">
      <c r="A69" s="79" t="s">
        <v>24</v>
      </c>
      <c r="B69" s="79" t="s">
        <v>96</v>
      </c>
      <c r="C69" s="79">
        <v>5.74</v>
      </c>
      <c r="D69" s="80"/>
    </row>
    <row r="70" spans="1:4" ht="15.75" outlineLevel="1" x14ac:dyDescent="0.2">
      <c r="A70" s="79" t="s">
        <v>24</v>
      </c>
      <c r="B70" s="79" t="s">
        <v>173</v>
      </c>
      <c r="C70" s="79">
        <v>5.76</v>
      </c>
      <c r="D70" s="80"/>
    </row>
    <row r="71" spans="1:4" ht="15.75" outlineLevel="1" x14ac:dyDescent="0.2">
      <c r="A71" s="79" t="s">
        <v>24</v>
      </c>
      <c r="B71" s="79" t="s">
        <v>174</v>
      </c>
      <c r="C71" s="79">
        <v>5.89</v>
      </c>
      <c r="D71" s="82" t="s">
        <v>2076</v>
      </c>
    </row>
    <row r="72" spans="1:4" ht="15.75" outlineLevel="1" x14ac:dyDescent="0.2">
      <c r="A72" s="79" t="s">
        <v>24</v>
      </c>
      <c r="B72" s="79" t="s">
        <v>98</v>
      </c>
      <c r="C72" s="79">
        <v>5.58</v>
      </c>
      <c r="D72" s="80"/>
    </row>
    <row r="73" spans="1:4" ht="15.75" outlineLevel="1" x14ac:dyDescent="0.2">
      <c r="A73" s="79" t="s">
        <v>24</v>
      </c>
      <c r="B73" s="79" t="s">
        <v>97</v>
      </c>
      <c r="C73" s="79">
        <v>5.62</v>
      </c>
      <c r="D73" s="80"/>
    </row>
    <row r="74" spans="1:4" ht="15.75" outlineLevel="1" x14ac:dyDescent="0.2">
      <c r="A74" s="79" t="s">
        <v>24</v>
      </c>
      <c r="B74" s="79" t="s">
        <v>64</v>
      </c>
      <c r="C74" s="79">
        <v>5.54</v>
      </c>
      <c r="D74" s="80"/>
    </row>
    <row r="75" spans="1:4" ht="15.75" outlineLevel="1" x14ac:dyDescent="0.2">
      <c r="A75" s="79" t="s">
        <v>24</v>
      </c>
      <c r="B75" s="79" t="s">
        <v>99</v>
      </c>
      <c r="C75" s="79">
        <v>5.55</v>
      </c>
      <c r="D75" s="80"/>
    </row>
    <row r="76" spans="1:4" ht="15.75" outlineLevel="1" x14ac:dyDescent="0.2">
      <c r="A76" s="79" t="s">
        <v>24</v>
      </c>
      <c r="B76" s="79" t="s">
        <v>66</v>
      </c>
      <c r="C76" s="79">
        <v>5.63</v>
      </c>
      <c r="D76" s="80"/>
    </row>
    <row r="77" spans="1:4" ht="15.75" outlineLevel="1" x14ac:dyDescent="0.2">
      <c r="A77" s="79" t="s">
        <v>24</v>
      </c>
      <c r="B77" s="79" t="s">
        <v>100</v>
      </c>
      <c r="C77" s="79">
        <v>5.65</v>
      </c>
      <c r="D77" s="80"/>
    </row>
    <row r="78" spans="1:4" ht="15.75" outlineLevel="1" x14ac:dyDescent="0.2">
      <c r="A78" s="79" t="s">
        <v>24</v>
      </c>
      <c r="B78" s="79" t="s">
        <v>175</v>
      </c>
      <c r="C78" s="79">
        <v>5.66</v>
      </c>
      <c r="D78" s="80"/>
    </row>
    <row r="79" spans="1:4" ht="15.75" outlineLevel="1" x14ac:dyDescent="0.2">
      <c r="A79" s="79" t="s">
        <v>24</v>
      </c>
      <c r="B79" s="79" t="s">
        <v>20</v>
      </c>
      <c r="C79" s="79">
        <v>5.68</v>
      </c>
      <c r="D79" s="80"/>
    </row>
    <row r="80" spans="1:4" ht="15.75" outlineLevel="1" x14ac:dyDescent="0.2">
      <c r="A80" s="79" t="s">
        <v>24</v>
      </c>
      <c r="B80" s="79" t="s">
        <v>101</v>
      </c>
      <c r="C80" s="79">
        <v>5.45</v>
      </c>
      <c r="D80" s="80"/>
    </row>
    <row r="81" spans="1:4" ht="15.75" outlineLevel="1" x14ac:dyDescent="0.2">
      <c r="A81" s="79" t="s">
        <v>24</v>
      </c>
      <c r="B81" s="79" t="s">
        <v>67</v>
      </c>
      <c r="C81" s="79">
        <v>5.47</v>
      </c>
      <c r="D81" s="80"/>
    </row>
    <row r="82" spans="1:4" ht="15.75" outlineLevel="1" x14ac:dyDescent="0.2">
      <c r="A82" s="79" t="s">
        <v>24</v>
      </c>
      <c r="B82" s="79" t="s">
        <v>68</v>
      </c>
      <c r="C82" s="79">
        <v>5.48</v>
      </c>
      <c r="D82" s="80"/>
    </row>
    <row r="83" spans="1:4" ht="15.75" x14ac:dyDescent="0.2">
      <c r="A83" s="83" t="s">
        <v>24</v>
      </c>
      <c r="B83" s="79"/>
      <c r="C83" s="79"/>
      <c r="D83" s="80"/>
    </row>
    <row r="84" spans="1:4" ht="15.75" outlineLevel="1" x14ac:dyDescent="0.2">
      <c r="A84" s="79" t="s">
        <v>25</v>
      </c>
      <c r="B84" s="79" t="s">
        <v>52</v>
      </c>
      <c r="C84" s="79">
        <v>5.0999999999999996</v>
      </c>
      <c r="D84" s="80"/>
    </row>
    <row r="85" spans="1:4" ht="15.75" outlineLevel="1" x14ac:dyDescent="0.2">
      <c r="A85" s="79" t="s">
        <v>25</v>
      </c>
      <c r="B85" s="79" t="s">
        <v>53</v>
      </c>
      <c r="C85" s="79">
        <v>5.2</v>
      </c>
      <c r="D85" s="80"/>
    </row>
    <row r="86" spans="1:4" ht="15.75" outlineLevel="1" x14ac:dyDescent="0.2">
      <c r="A86" s="79" t="s">
        <v>25</v>
      </c>
      <c r="B86" s="79" t="s">
        <v>88</v>
      </c>
      <c r="C86" s="79">
        <v>5.3</v>
      </c>
      <c r="D86" s="80"/>
    </row>
    <row r="87" spans="1:4" ht="15.75" outlineLevel="1" x14ac:dyDescent="0.2">
      <c r="A87" s="79" t="s">
        <v>25</v>
      </c>
      <c r="B87" s="79" t="s">
        <v>167</v>
      </c>
      <c r="C87" s="79">
        <v>5.6</v>
      </c>
      <c r="D87" s="80"/>
    </row>
    <row r="88" spans="1:4" ht="15.75" outlineLevel="1" x14ac:dyDescent="0.2">
      <c r="A88" s="79" t="s">
        <v>25</v>
      </c>
      <c r="B88" s="79" t="s">
        <v>2078</v>
      </c>
      <c r="C88" s="81">
        <v>5.0999999999999996</v>
      </c>
      <c r="D88" s="80"/>
    </row>
    <row r="89" spans="1:4" ht="15.75" outlineLevel="1" x14ac:dyDescent="0.2">
      <c r="A89" s="79" t="s">
        <v>25</v>
      </c>
      <c r="B89" s="79" t="s">
        <v>2077</v>
      </c>
      <c r="C89" s="79">
        <v>5.14</v>
      </c>
      <c r="D89" s="80"/>
    </row>
    <row r="90" spans="1:4" ht="15.75" outlineLevel="1" x14ac:dyDescent="0.2">
      <c r="A90" s="79" t="s">
        <v>25</v>
      </c>
      <c r="B90" s="79" t="s">
        <v>90</v>
      </c>
      <c r="C90" s="79">
        <v>5.19</v>
      </c>
      <c r="D90" s="80"/>
    </row>
    <row r="91" spans="1:4" ht="15.75" outlineLevel="1" x14ac:dyDescent="0.2">
      <c r="A91" s="79" t="s">
        <v>25</v>
      </c>
      <c r="B91" s="79" t="s">
        <v>169</v>
      </c>
      <c r="C91" s="79">
        <v>5.24</v>
      </c>
      <c r="D91" s="80"/>
    </row>
    <row r="92" spans="1:4" ht="15.75" outlineLevel="1" x14ac:dyDescent="0.2">
      <c r="A92" s="79" t="s">
        <v>25</v>
      </c>
      <c r="B92" s="79" t="s">
        <v>57</v>
      </c>
      <c r="C92" s="79">
        <v>5.26</v>
      </c>
      <c r="D92" s="80"/>
    </row>
    <row r="93" spans="1:4" ht="15.75" outlineLevel="1" x14ac:dyDescent="0.2">
      <c r="A93" s="79" t="s">
        <v>25</v>
      </c>
      <c r="B93" s="79" t="s">
        <v>58</v>
      </c>
      <c r="C93" s="79">
        <v>5.27</v>
      </c>
      <c r="D93" s="80"/>
    </row>
    <row r="94" spans="1:4" ht="15.75" outlineLevel="1" x14ac:dyDescent="0.2">
      <c r="A94" s="79" t="s">
        <v>25</v>
      </c>
      <c r="B94" s="79" t="s">
        <v>91</v>
      </c>
      <c r="C94" s="79">
        <v>5.28</v>
      </c>
      <c r="D94" s="80"/>
    </row>
    <row r="95" spans="1:4" ht="15.75" outlineLevel="1" x14ac:dyDescent="0.2">
      <c r="A95" s="79" t="s">
        <v>25</v>
      </c>
      <c r="B95" s="79" t="s">
        <v>177</v>
      </c>
      <c r="C95" s="79">
        <v>5.29</v>
      </c>
      <c r="D95" s="80"/>
    </row>
    <row r="96" spans="1:4" ht="15.75" outlineLevel="1" x14ac:dyDescent="0.2">
      <c r="A96" s="79" t="s">
        <v>25</v>
      </c>
      <c r="B96" s="79" t="s">
        <v>92</v>
      </c>
      <c r="C96" s="81">
        <v>5.3</v>
      </c>
      <c r="D96" s="80"/>
    </row>
    <row r="97" spans="1:4" ht="15.75" outlineLevel="1" x14ac:dyDescent="0.2">
      <c r="A97" s="79" t="s">
        <v>25</v>
      </c>
      <c r="B97" s="79" t="s">
        <v>170</v>
      </c>
      <c r="C97" s="79">
        <v>5.31</v>
      </c>
      <c r="D97" s="80"/>
    </row>
    <row r="98" spans="1:4" ht="15.75" outlineLevel="1" x14ac:dyDescent="0.2">
      <c r="A98" s="79" t="s">
        <v>25</v>
      </c>
      <c r="B98" s="79" t="s">
        <v>59</v>
      </c>
      <c r="C98" s="79">
        <v>5.36</v>
      </c>
      <c r="D98" s="80"/>
    </row>
    <row r="99" spans="1:4" ht="15.75" outlineLevel="1" x14ac:dyDescent="0.2">
      <c r="A99" s="79" t="s">
        <v>25</v>
      </c>
      <c r="B99" s="79" t="s">
        <v>93</v>
      </c>
      <c r="C99" s="79">
        <v>5.49</v>
      </c>
      <c r="D99" s="80"/>
    </row>
    <row r="100" spans="1:4" ht="15.75" outlineLevel="1" x14ac:dyDescent="0.2">
      <c r="A100" s="79" t="s">
        <v>25</v>
      </c>
      <c r="B100" s="79" t="s">
        <v>61</v>
      </c>
      <c r="C100" s="79">
        <v>5.51</v>
      </c>
      <c r="D100" s="80"/>
    </row>
    <row r="101" spans="1:4" ht="15.75" outlineLevel="1" x14ac:dyDescent="0.2">
      <c r="A101" s="79" t="s">
        <v>25</v>
      </c>
      <c r="B101" s="79" t="s">
        <v>2079</v>
      </c>
      <c r="C101" s="79">
        <v>5.52</v>
      </c>
      <c r="D101" s="80"/>
    </row>
    <row r="102" spans="1:4" ht="15.75" outlineLevel="1" x14ac:dyDescent="0.2">
      <c r="A102" s="79" t="s">
        <v>25</v>
      </c>
      <c r="B102" s="79" t="s">
        <v>62</v>
      </c>
      <c r="C102" s="79">
        <v>5.53</v>
      </c>
      <c r="D102" s="80"/>
    </row>
    <row r="103" spans="1:4" ht="15.75" outlineLevel="1" x14ac:dyDescent="0.2">
      <c r="A103" s="79" t="s">
        <v>25</v>
      </c>
      <c r="B103" s="79" t="s">
        <v>94</v>
      </c>
      <c r="C103" s="79">
        <v>5.69</v>
      </c>
      <c r="D103" s="80"/>
    </row>
    <row r="104" spans="1:4" ht="15.75" outlineLevel="1" x14ac:dyDescent="0.2">
      <c r="A104" s="79" t="s">
        <v>25</v>
      </c>
      <c r="B104" s="79" t="s">
        <v>95</v>
      </c>
      <c r="C104" s="79">
        <v>5.75</v>
      </c>
      <c r="D104" s="80"/>
    </row>
    <row r="105" spans="1:4" ht="15.75" outlineLevel="1" x14ac:dyDescent="0.2">
      <c r="A105" s="79" t="s">
        <v>25</v>
      </c>
      <c r="B105" s="79" t="s">
        <v>65</v>
      </c>
      <c r="C105" s="81">
        <v>5.7</v>
      </c>
      <c r="D105" s="80"/>
    </row>
    <row r="106" spans="1:4" ht="15.75" outlineLevel="1" x14ac:dyDescent="0.2">
      <c r="A106" s="79" t="s">
        <v>25</v>
      </c>
      <c r="B106" s="79" t="s">
        <v>96</v>
      </c>
      <c r="C106" s="79">
        <v>5.74</v>
      </c>
      <c r="D106" s="80"/>
    </row>
    <row r="107" spans="1:4" ht="15.75" outlineLevel="1" x14ac:dyDescent="0.2">
      <c r="A107" s="79" t="s">
        <v>25</v>
      </c>
      <c r="B107" s="79" t="s">
        <v>173</v>
      </c>
      <c r="C107" s="79">
        <v>5.76</v>
      </c>
      <c r="D107" s="80"/>
    </row>
    <row r="108" spans="1:4" ht="15.75" outlineLevel="1" x14ac:dyDescent="0.2">
      <c r="A108" s="79" t="s">
        <v>25</v>
      </c>
      <c r="B108" s="79" t="s">
        <v>174</v>
      </c>
      <c r="C108" s="79">
        <v>5.89</v>
      </c>
      <c r="D108" s="82" t="s">
        <v>2076</v>
      </c>
    </row>
    <row r="109" spans="1:4" ht="15.75" outlineLevel="1" x14ac:dyDescent="0.2">
      <c r="A109" s="79" t="s">
        <v>25</v>
      </c>
      <c r="B109" s="79" t="s">
        <v>98</v>
      </c>
      <c r="C109" s="79">
        <v>5.58</v>
      </c>
      <c r="D109" s="80"/>
    </row>
    <row r="110" spans="1:4" ht="15.75" outlineLevel="1" x14ac:dyDescent="0.2">
      <c r="A110" s="79" t="s">
        <v>25</v>
      </c>
      <c r="B110" s="79" t="s">
        <v>97</v>
      </c>
      <c r="C110" s="79">
        <v>5.62</v>
      </c>
      <c r="D110" s="80"/>
    </row>
    <row r="111" spans="1:4" ht="15.75" outlineLevel="1" x14ac:dyDescent="0.2">
      <c r="A111" s="79" t="s">
        <v>25</v>
      </c>
      <c r="B111" s="79" t="s">
        <v>64</v>
      </c>
      <c r="C111" s="79">
        <v>5.54</v>
      </c>
      <c r="D111" s="80"/>
    </row>
    <row r="112" spans="1:4" ht="15.75" outlineLevel="1" x14ac:dyDescent="0.2">
      <c r="A112" s="79" t="s">
        <v>25</v>
      </c>
      <c r="B112" s="79" t="s">
        <v>99</v>
      </c>
      <c r="C112" s="79">
        <v>5.55</v>
      </c>
      <c r="D112" s="80"/>
    </row>
    <row r="113" spans="1:4" ht="15.75" outlineLevel="1" x14ac:dyDescent="0.2">
      <c r="A113" s="79" t="s">
        <v>25</v>
      </c>
      <c r="B113" s="79" t="s">
        <v>100</v>
      </c>
      <c r="C113" s="79">
        <v>5.65</v>
      </c>
      <c r="D113" s="80"/>
    </row>
    <row r="114" spans="1:4" ht="15.75" outlineLevel="1" x14ac:dyDescent="0.2">
      <c r="A114" s="79" t="s">
        <v>25</v>
      </c>
      <c r="B114" s="79" t="s">
        <v>175</v>
      </c>
      <c r="C114" s="79">
        <v>5.66</v>
      </c>
      <c r="D114" s="80"/>
    </row>
    <row r="115" spans="1:4" ht="15.75" outlineLevel="1" x14ac:dyDescent="0.2">
      <c r="A115" s="79" t="s">
        <v>25</v>
      </c>
      <c r="B115" s="79" t="s">
        <v>20</v>
      </c>
      <c r="C115" s="79">
        <v>5.68</v>
      </c>
      <c r="D115" s="80"/>
    </row>
    <row r="116" spans="1:4" ht="15.75" outlineLevel="1" x14ac:dyDescent="0.2">
      <c r="A116" s="79" t="s">
        <v>25</v>
      </c>
      <c r="B116" s="79" t="s">
        <v>101</v>
      </c>
      <c r="C116" s="79">
        <v>5.45</v>
      </c>
      <c r="D116" s="80"/>
    </row>
    <row r="117" spans="1:4" ht="15.75" outlineLevel="1" x14ac:dyDescent="0.2">
      <c r="A117" s="79" t="s">
        <v>25</v>
      </c>
      <c r="B117" s="79" t="s">
        <v>67</v>
      </c>
      <c r="C117" s="79">
        <v>5.47</v>
      </c>
      <c r="D117" s="80"/>
    </row>
    <row r="118" spans="1:4" ht="15.75" outlineLevel="1" x14ac:dyDescent="0.2">
      <c r="A118" s="79" t="s">
        <v>25</v>
      </c>
      <c r="B118" s="79" t="s">
        <v>68</v>
      </c>
      <c r="C118" s="79">
        <v>5.48</v>
      </c>
      <c r="D118" s="80"/>
    </row>
    <row r="119" spans="1:4" ht="15.75" x14ac:dyDescent="0.2">
      <c r="A119" s="83" t="s">
        <v>25</v>
      </c>
      <c r="B119" s="79"/>
      <c r="C119" s="79"/>
      <c r="D119" s="80"/>
    </row>
    <row r="120" spans="1:4" ht="15.75" outlineLevel="1" x14ac:dyDescent="0.2">
      <c r="A120" s="79" t="s">
        <v>2080</v>
      </c>
      <c r="B120" s="79" t="s">
        <v>52</v>
      </c>
      <c r="C120" s="79">
        <v>5.0999999999999996</v>
      </c>
      <c r="D120" s="80"/>
    </row>
    <row r="121" spans="1:4" ht="15.75" outlineLevel="1" x14ac:dyDescent="0.2">
      <c r="A121" s="79" t="s">
        <v>2080</v>
      </c>
      <c r="B121" s="79" t="s">
        <v>53</v>
      </c>
      <c r="C121" s="79">
        <v>5.2</v>
      </c>
      <c r="D121" s="80"/>
    </row>
    <row r="122" spans="1:4" ht="15.75" outlineLevel="1" x14ac:dyDescent="0.2">
      <c r="A122" s="79" t="s">
        <v>2080</v>
      </c>
      <c r="B122" s="79" t="s">
        <v>88</v>
      </c>
      <c r="C122" s="79">
        <v>5.3</v>
      </c>
      <c r="D122" s="80"/>
    </row>
    <row r="123" spans="1:4" ht="15.75" outlineLevel="1" x14ac:dyDescent="0.2">
      <c r="A123" s="79" t="s">
        <v>2080</v>
      </c>
      <c r="B123" s="79" t="s">
        <v>167</v>
      </c>
      <c r="C123" s="79">
        <v>5.6</v>
      </c>
      <c r="D123" s="80"/>
    </row>
    <row r="124" spans="1:4" ht="15.75" outlineLevel="1" x14ac:dyDescent="0.2">
      <c r="A124" s="79" t="s">
        <v>2080</v>
      </c>
      <c r="B124" s="79" t="s">
        <v>2078</v>
      </c>
      <c r="C124" s="81">
        <v>5.0999999999999996</v>
      </c>
      <c r="D124" s="80"/>
    </row>
    <row r="125" spans="1:4" ht="15.75" outlineLevel="1" x14ac:dyDescent="0.2">
      <c r="A125" s="79" t="s">
        <v>2080</v>
      </c>
      <c r="B125" s="79" t="s">
        <v>2077</v>
      </c>
      <c r="C125" s="79">
        <v>5.14</v>
      </c>
      <c r="D125" s="80"/>
    </row>
    <row r="126" spans="1:4" ht="15.75" outlineLevel="1" x14ac:dyDescent="0.2">
      <c r="A126" s="79" t="s">
        <v>2080</v>
      </c>
      <c r="B126" s="79" t="s">
        <v>90</v>
      </c>
      <c r="C126" s="79">
        <v>5.19</v>
      </c>
      <c r="D126" s="80"/>
    </row>
    <row r="127" spans="1:4" ht="15.75" outlineLevel="1" x14ac:dyDescent="0.2">
      <c r="A127" s="79" t="s">
        <v>2080</v>
      </c>
      <c r="B127" s="79" t="s">
        <v>169</v>
      </c>
      <c r="C127" s="79">
        <v>5.24</v>
      </c>
      <c r="D127" s="80"/>
    </row>
    <row r="128" spans="1:4" ht="15.75" outlineLevel="1" x14ac:dyDescent="0.2">
      <c r="A128" s="79" t="s">
        <v>2080</v>
      </c>
      <c r="B128" s="79" t="s">
        <v>57</v>
      </c>
      <c r="C128" s="79">
        <v>5.26</v>
      </c>
      <c r="D128" s="80"/>
    </row>
    <row r="129" spans="1:4" ht="15.75" outlineLevel="1" x14ac:dyDescent="0.2">
      <c r="A129" s="79" t="s">
        <v>2080</v>
      </c>
      <c r="B129" s="79" t="s">
        <v>58</v>
      </c>
      <c r="C129" s="79">
        <v>5.27</v>
      </c>
      <c r="D129" s="80"/>
    </row>
    <row r="130" spans="1:4" ht="15.75" outlineLevel="1" x14ac:dyDescent="0.2">
      <c r="A130" s="79" t="s">
        <v>2080</v>
      </c>
      <c r="B130" s="79" t="s">
        <v>91</v>
      </c>
      <c r="C130" s="79">
        <v>5.28</v>
      </c>
      <c r="D130" s="80"/>
    </row>
    <row r="131" spans="1:4" ht="15.75" outlineLevel="1" x14ac:dyDescent="0.2">
      <c r="A131" s="79" t="s">
        <v>2080</v>
      </c>
      <c r="B131" s="79" t="s">
        <v>177</v>
      </c>
      <c r="C131" s="79">
        <v>5.29</v>
      </c>
      <c r="D131" s="80"/>
    </row>
    <row r="132" spans="1:4" ht="15.75" outlineLevel="1" x14ac:dyDescent="0.2">
      <c r="A132" s="79" t="s">
        <v>2080</v>
      </c>
      <c r="B132" s="79" t="s">
        <v>92</v>
      </c>
      <c r="C132" s="81">
        <v>5.3</v>
      </c>
      <c r="D132" s="80"/>
    </row>
    <row r="133" spans="1:4" ht="15.75" outlineLevel="1" x14ac:dyDescent="0.2">
      <c r="A133" s="79" t="s">
        <v>2080</v>
      </c>
      <c r="B133" s="79" t="s">
        <v>170</v>
      </c>
      <c r="C133" s="79">
        <v>5.31</v>
      </c>
      <c r="D133" s="80"/>
    </row>
    <row r="134" spans="1:4" ht="15.75" outlineLevel="1" x14ac:dyDescent="0.2">
      <c r="A134" s="79" t="s">
        <v>2080</v>
      </c>
      <c r="B134" s="79" t="s">
        <v>59</v>
      </c>
      <c r="C134" s="79">
        <v>5.36</v>
      </c>
      <c r="D134" s="80"/>
    </row>
    <row r="135" spans="1:4" ht="15.75" outlineLevel="1" x14ac:dyDescent="0.2">
      <c r="A135" s="79" t="s">
        <v>2080</v>
      </c>
      <c r="B135" s="79" t="s">
        <v>62</v>
      </c>
      <c r="C135" s="79">
        <v>5.53</v>
      </c>
      <c r="D135" s="80"/>
    </row>
    <row r="136" spans="1:4" ht="15.75" outlineLevel="1" x14ac:dyDescent="0.2">
      <c r="A136" s="79" t="s">
        <v>2080</v>
      </c>
      <c r="B136" s="79" t="s">
        <v>98</v>
      </c>
      <c r="C136" s="79">
        <v>5.58</v>
      </c>
      <c r="D136" s="80"/>
    </row>
    <row r="137" spans="1:4" ht="15.75" outlineLevel="1" x14ac:dyDescent="0.2">
      <c r="A137" s="79" t="s">
        <v>2080</v>
      </c>
      <c r="B137" s="79" t="s">
        <v>97</v>
      </c>
      <c r="C137" s="79">
        <v>5.62</v>
      </c>
      <c r="D137" s="80"/>
    </row>
    <row r="138" spans="1:4" ht="15.75" outlineLevel="1" x14ac:dyDescent="0.2">
      <c r="A138" s="79" t="s">
        <v>2080</v>
      </c>
      <c r="B138" s="79" t="s">
        <v>64</v>
      </c>
      <c r="C138" s="79">
        <v>5.54</v>
      </c>
      <c r="D138" s="80"/>
    </row>
    <row r="139" spans="1:4" ht="15.75" outlineLevel="1" x14ac:dyDescent="0.2">
      <c r="A139" s="79" t="s">
        <v>2080</v>
      </c>
      <c r="B139" s="79" t="s">
        <v>99</v>
      </c>
      <c r="C139" s="79">
        <v>5.55</v>
      </c>
      <c r="D139" s="80"/>
    </row>
    <row r="140" spans="1:4" ht="15.75" outlineLevel="1" x14ac:dyDescent="0.2">
      <c r="A140" s="79" t="s">
        <v>2080</v>
      </c>
      <c r="B140" s="79" t="s">
        <v>66</v>
      </c>
      <c r="C140" s="79">
        <v>5.63</v>
      </c>
      <c r="D140" s="80"/>
    </row>
    <row r="141" spans="1:4" ht="15.75" outlineLevel="1" x14ac:dyDescent="0.2">
      <c r="A141" s="79" t="s">
        <v>2080</v>
      </c>
      <c r="B141" s="79" t="s">
        <v>101</v>
      </c>
      <c r="C141" s="79">
        <v>5.45</v>
      </c>
      <c r="D141" s="80"/>
    </row>
    <row r="142" spans="1:4" ht="15.75" outlineLevel="1" x14ac:dyDescent="0.2">
      <c r="A142" s="79" t="s">
        <v>2080</v>
      </c>
      <c r="B142" s="79" t="s">
        <v>67</v>
      </c>
      <c r="C142" s="79">
        <v>5.47</v>
      </c>
      <c r="D142" s="80"/>
    </row>
    <row r="143" spans="1:4" ht="15.75" outlineLevel="1" x14ac:dyDescent="0.2">
      <c r="A143" s="79" t="s">
        <v>2080</v>
      </c>
      <c r="B143" s="79" t="s">
        <v>68</v>
      </c>
      <c r="C143" s="79">
        <v>5.48</v>
      </c>
      <c r="D143" s="80"/>
    </row>
    <row r="144" spans="1:4" ht="15.75" x14ac:dyDescent="0.2">
      <c r="A144" s="83" t="s">
        <v>2080</v>
      </c>
      <c r="B144" s="79"/>
      <c r="C144" s="79"/>
      <c r="D144" s="80"/>
    </row>
    <row r="145" spans="1:4" ht="15.75" outlineLevel="1" x14ac:dyDescent="0.2">
      <c r="A145" s="79" t="s">
        <v>27</v>
      </c>
      <c r="B145" s="79" t="s">
        <v>52</v>
      </c>
      <c r="C145" s="79">
        <v>5.0999999999999996</v>
      </c>
      <c r="D145" s="80"/>
    </row>
    <row r="146" spans="1:4" ht="15.75" outlineLevel="1" x14ac:dyDescent="0.2">
      <c r="A146" s="79" t="s">
        <v>27</v>
      </c>
      <c r="B146" s="79" t="s">
        <v>53</v>
      </c>
      <c r="C146" s="79">
        <v>5.2</v>
      </c>
      <c r="D146" s="80"/>
    </row>
    <row r="147" spans="1:4" ht="15.75" outlineLevel="1" x14ac:dyDescent="0.2">
      <c r="A147" s="79" t="s">
        <v>27</v>
      </c>
      <c r="B147" s="79" t="s">
        <v>88</v>
      </c>
      <c r="C147" s="79">
        <v>5.3</v>
      </c>
      <c r="D147" s="80"/>
    </row>
    <row r="148" spans="1:4" ht="15.75" outlineLevel="1" x14ac:dyDescent="0.2">
      <c r="A148" s="79" t="s">
        <v>27</v>
      </c>
      <c r="B148" s="79" t="s">
        <v>167</v>
      </c>
      <c r="C148" s="79">
        <v>5.6</v>
      </c>
      <c r="D148" s="80"/>
    </row>
    <row r="149" spans="1:4" ht="15.75" outlineLevel="1" x14ac:dyDescent="0.2">
      <c r="A149" s="79" t="s">
        <v>27</v>
      </c>
      <c r="B149" s="79" t="s">
        <v>2078</v>
      </c>
      <c r="C149" s="81">
        <v>5.0999999999999996</v>
      </c>
      <c r="D149" s="80"/>
    </row>
    <row r="150" spans="1:4" ht="15.75" outlineLevel="1" x14ac:dyDescent="0.2">
      <c r="A150" s="79" t="s">
        <v>27</v>
      </c>
      <c r="B150" s="79" t="s">
        <v>2077</v>
      </c>
      <c r="C150" s="79">
        <v>5.14</v>
      </c>
      <c r="D150" s="80"/>
    </row>
    <row r="151" spans="1:4" ht="15.75" outlineLevel="1" x14ac:dyDescent="0.2">
      <c r="A151" s="79" t="s">
        <v>27</v>
      </c>
      <c r="B151" s="79" t="s">
        <v>90</v>
      </c>
      <c r="C151" s="79">
        <v>5.19</v>
      </c>
      <c r="D151" s="80"/>
    </row>
    <row r="152" spans="1:4" ht="15.75" outlineLevel="1" x14ac:dyDescent="0.2">
      <c r="A152" s="79" t="s">
        <v>27</v>
      </c>
      <c r="B152" s="79" t="s">
        <v>169</v>
      </c>
      <c r="C152" s="79">
        <v>5.24</v>
      </c>
      <c r="D152" s="80"/>
    </row>
    <row r="153" spans="1:4" ht="15.75" outlineLevel="1" x14ac:dyDescent="0.2">
      <c r="A153" s="79" t="s">
        <v>27</v>
      </c>
      <c r="B153" s="79" t="s">
        <v>57</v>
      </c>
      <c r="C153" s="79">
        <v>5.26</v>
      </c>
      <c r="D153" s="80"/>
    </row>
    <row r="154" spans="1:4" ht="15.75" outlineLevel="1" x14ac:dyDescent="0.2">
      <c r="A154" s="79" t="s">
        <v>27</v>
      </c>
      <c r="B154" s="79" t="s">
        <v>58</v>
      </c>
      <c r="C154" s="79">
        <v>5.27</v>
      </c>
      <c r="D154" s="80"/>
    </row>
    <row r="155" spans="1:4" ht="15.75" outlineLevel="1" x14ac:dyDescent="0.2">
      <c r="A155" s="79" t="s">
        <v>27</v>
      </c>
      <c r="B155" s="79" t="s">
        <v>91</v>
      </c>
      <c r="C155" s="79">
        <v>5.28</v>
      </c>
      <c r="D155" s="80"/>
    </row>
    <row r="156" spans="1:4" ht="15.75" outlineLevel="1" x14ac:dyDescent="0.2">
      <c r="A156" s="79" t="s">
        <v>27</v>
      </c>
      <c r="B156" s="79" t="s">
        <v>92</v>
      </c>
      <c r="C156" s="81">
        <v>5.3</v>
      </c>
      <c r="D156" s="80"/>
    </row>
    <row r="157" spans="1:4" ht="15.75" outlineLevel="1" x14ac:dyDescent="0.2">
      <c r="A157" s="79" t="s">
        <v>27</v>
      </c>
      <c r="B157" s="79" t="s">
        <v>706</v>
      </c>
      <c r="C157" s="79">
        <v>5.32</v>
      </c>
      <c r="D157" s="80"/>
    </row>
    <row r="158" spans="1:4" ht="15.75" outlineLevel="1" x14ac:dyDescent="0.2">
      <c r="A158" s="79" t="s">
        <v>27</v>
      </c>
      <c r="B158" s="79" t="s">
        <v>59</v>
      </c>
      <c r="C158" s="79">
        <v>5.36</v>
      </c>
      <c r="D158" s="80"/>
    </row>
    <row r="159" spans="1:4" ht="15.75" outlineLevel="1" x14ac:dyDescent="0.2">
      <c r="A159" s="79" t="s">
        <v>27</v>
      </c>
      <c r="B159" s="79" t="s">
        <v>62</v>
      </c>
      <c r="C159" s="79">
        <v>5.53</v>
      </c>
      <c r="D159" s="80"/>
    </row>
    <row r="160" spans="1:4" ht="15.75" outlineLevel="1" x14ac:dyDescent="0.2">
      <c r="A160" s="79" t="s">
        <v>27</v>
      </c>
      <c r="B160" s="79" t="s">
        <v>98</v>
      </c>
      <c r="C160" s="79">
        <v>5.58</v>
      </c>
      <c r="D160" s="80"/>
    </row>
    <row r="161" spans="1:4" ht="15.75" outlineLevel="1" x14ac:dyDescent="0.2">
      <c r="A161" s="79" t="s">
        <v>27</v>
      </c>
      <c r="B161" s="79" t="s">
        <v>64</v>
      </c>
      <c r="C161" s="79">
        <v>5.54</v>
      </c>
      <c r="D161" s="80"/>
    </row>
    <row r="162" spans="1:4" ht="15.75" outlineLevel="1" x14ac:dyDescent="0.2">
      <c r="A162" s="79" t="s">
        <v>27</v>
      </c>
      <c r="B162" s="79" t="s">
        <v>99</v>
      </c>
      <c r="C162" s="79">
        <v>5.55</v>
      </c>
      <c r="D162" s="80"/>
    </row>
    <row r="163" spans="1:4" ht="15.75" outlineLevel="1" x14ac:dyDescent="0.2">
      <c r="A163" s="79" t="s">
        <v>27</v>
      </c>
      <c r="B163" s="79" t="s">
        <v>97</v>
      </c>
      <c r="C163" s="79">
        <v>5.62</v>
      </c>
      <c r="D163" s="80"/>
    </row>
    <row r="164" spans="1:4" ht="15.75" outlineLevel="1" x14ac:dyDescent="0.2">
      <c r="A164" s="79" t="s">
        <v>27</v>
      </c>
      <c r="B164" s="79" t="s">
        <v>66</v>
      </c>
      <c r="C164" s="79">
        <v>5.63</v>
      </c>
      <c r="D164" s="80"/>
    </row>
    <row r="165" spans="1:4" ht="15.75" outlineLevel="1" x14ac:dyDescent="0.2">
      <c r="A165" s="79" t="s">
        <v>27</v>
      </c>
      <c r="B165" s="79" t="s">
        <v>101</v>
      </c>
      <c r="C165" s="79">
        <v>5.45</v>
      </c>
      <c r="D165" s="80"/>
    </row>
    <row r="166" spans="1:4" ht="15.75" outlineLevel="1" x14ac:dyDescent="0.2">
      <c r="A166" s="79" t="s">
        <v>27</v>
      </c>
      <c r="B166" s="79" t="s">
        <v>67</v>
      </c>
      <c r="C166" s="79">
        <v>5.47</v>
      </c>
      <c r="D166" s="80"/>
    </row>
    <row r="167" spans="1:4" ht="15.75" outlineLevel="1" x14ac:dyDescent="0.2">
      <c r="A167" s="79" t="s">
        <v>27</v>
      </c>
      <c r="B167" s="79" t="s">
        <v>68</v>
      </c>
      <c r="C167" s="79">
        <v>5.48</v>
      </c>
      <c r="D167" s="80"/>
    </row>
    <row r="168" spans="1:4" ht="15.75" x14ac:dyDescent="0.2">
      <c r="A168" s="83" t="s">
        <v>27</v>
      </c>
      <c r="B168" s="79"/>
      <c r="C168" s="79"/>
      <c r="D168" s="80"/>
    </row>
    <row r="169" spans="1:4" ht="15.75" outlineLevel="1" x14ac:dyDescent="0.2">
      <c r="A169" s="79" t="s">
        <v>28</v>
      </c>
      <c r="B169" s="79" t="s">
        <v>52</v>
      </c>
      <c r="C169" s="79">
        <v>5.0999999999999996</v>
      </c>
      <c r="D169" s="80"/>
    </row>
    <row r="170" spans="1:4" ht="15.75" outlineLevel="1" x14ac:dyDescent="0.2">
      <c r="A170" s="79" t="s">
        <v>28</v>
      </c>
      <c r="B170" s="79" t="s">
        <v>53</v>
      </c>
      <c r="C170" s="79">
        <v>5.2</v>
      </c>
      <c r="D170" s="80"/>
    </row>
    <row r="171" spans="1:4" ht="15.75" outlineLevel="1" x14ac:dyDescent="0.2">
      <c r="A171" s="79" t="s">
        <v>28</v>
      </c>
      <c r="B171" s="79" t="s">
        <v>88</v>
      </c>
      <c r="C171" s="79">
        <v>5.3</v>
      </c>
      <c r="D171" s="80"/>
    </row>
    <row r="172" spans="1:4" ht="15.75" outlineLevel="1" x14ac:dyDescent="0.2">
      <c r="A172" s="79" t="s">
        <v>28</v>
      </c>
      <c r="B172" s="79" t="s">
        <v>167</v>
      </c>
      <c r="C172" s="79">
        <v>5.6</v>
      </c>
      <c r="D172" s="80"/>
    </row>
    <row r="173" spans="1:4" ht="15.75" outlineLevel="1" x14ac:dyDescent="0.2">
      <c r="A173" s="79" t="s">
        <v>28</v>
      </c>
      <c r="B173" s="79" t="s">
        <v>2078</v>
      </c>
      <c r="C173" s="81">
        <v>5.0999999999999996</v>
      </c>
      <c r="D173" s="80"/>
    </row>
    <row r="174" spans="1:4" ht="15.75" outlineLevel="1" x14ac:dyDescent="0.2">
      <c r="A174" s="79" t="s">
        <v>28</v>
      </c>
      <c r="B174" s="79" t="s">
        <v>2077</v>
      </c>
      <c r="C174" s="79">
        <v>5.14</v>
      </c>
      <c r="D174" s="80"/>
    </row>
    <row r="175" spans="1:4" ht="15.75" outlineLevel="1" x14ac:dyDescent="0.2">
      <c r="A175" s="79" t="s">
        <v>28</v>
      </c>
      <c r="B175" s="79" t="s">
        <v>90</v>
      </c>
      <c r="C175" s="79">
        <v>5.19</v>
      </c>
      <c r="D175" s="80"/>
    </row>
    <row r="176" spans="1:4" ht="15.75" outlineLevel="1" x14ac:dyDescent="0.2">
      <c r="A176" s="79" t="s">
        <v>28</v>
      </c>
      <c r="B176" s="79" t="s">
        <v>169</v>
      </c>
      <c r="C176" s="79">
        <v>5.24</v>
      </c>
      <c r="D176" s="80"/>
    </row>
    <row r="177" spans="1:4" ht="15.75" outlineLevel="1" x14ac:dyDescent="0.2">
      <c r="A177" s="79" t="s">
        <v>28</v>
      </c>
      <c r="B177" s="79" t="s">
        <v>57</v>
      </c>
      <c r="C177" s="79">
        <v>5.26</v>
      </c>
      <c r="D177" s="80"/>
    </row>
    <row r="178" spans="1:4" ht="15.75" outlineLevel="1" x14ac:dyDescent="0.2">
      <c r="A178" s="79" t="s">
        <v>28</v>
      </c>
      <c r="B178" s="79" t="s">
        <v>58</v>
      </c>
      <c r="C178" s="79">
        <v>5.27</v>
      </c>
      <c r="D178" s="80"/>
    </row>
    <row r="179" spans="1:4" ht="15.75" outlineLevel="1" x14ac:dyDescent="0.2">
      <c r="A179" s="79" t="s">
        <v>28</v>
      </c>
      <c r="B179" s="79" t="s">
        <v>91</v>
      </c>
      <c r="C179" s="79">
        <v>5.28</v>
      </c>
      <c r="D179" s="80"/>
    </row>
    <row r="180" spans="1:4" ht="15.75" outlineLevel="1" x14ac:dyDescent="0.2">
      <c r="A180" s="79" t="s">
        <v>28</v>
      </c>
      <c r="B180" s="79" t="s">
        <v>177</v>
      </c>
      <c r="C180" s="79">
        <v>5.29</v>
      </c>
      <c r="D180" s="80"/>
    </row>
    <row r="181" spans="1:4" ht="15.75" outlineLevel="1" x14ac:dyDescent="0.2">
      <c r="A181" s="79" t="s">
        <v>28</v>
      </c>
      <c r="B181" s="79" t="s">
        <v>92</v>
      </c>
      <c r="C181" s="81">
        <v>5.3</v>
      </c>
      <c r="D181" s="80"/>
    </row>
    <row r="182" spans="1:4" ht="15.75" outlineLevel="1" x14ac:dyDescent="0.2">
      <c r="A182" s="79" t="s">
        <v>28</v>
      </c>
      <c r="B182" s="79" t="s">
        <v>706</v>
      </c>
      <c r="C182" s="79">
        <v>5.32</v>
      </c>
      <c r="D182" s="80"/>
    </row>
    <row r="183" spans="1:4" ht="15.75" outlineLevel="1" x14ac:dyDescent="0.2">
      <c r="A183" s="79" t="s">
        <v>28</v>
      </c>
      <c r="B183" s="79" t="s">
        <v>59</v>
      </c>
      <c r="C183" s="79">
        <v>5.36</v>
      </c>
      <c r="D183" s="80"/>
    </row>
    <row r="184" spans="1:4" ht="15.75" outlineLevel="1" x14ac:dyDescent="0.2">
      <c r="A184" s="79" t="s">
        <v>28</v>
      </c>
      <c r="B184" s="79" t="s">
        <v>62</v>
      </c>
      <c r="C184" s="79">
        <v>5.53</v>
      </c>
      <c r="D184" s="80"/>
    </row>
    <row r="185" spans="1:4" ht="15.75" outlineLevel="1" x14ac:dyDescent="0.2">
      <c r="A185" s="79" t="s">
        <v>28</v>
      </c>
      <c r="B185" s="79" t="s">
        <v>98</v>
      </c>
      <c r="C185" s="79">
        <v>5.58</v>
      </c>
      <c r="D185" s="80"/>
    </row>
    <row r="186" spans="1:4" ht="15.75" outlineLevel="1" x14ac:dyDescent="0.2">
      <c r="A186" s="79" t="s">
        <v>28</v>
      </c>
      <c r="B186" s="79" t="s">
        <v>64</v>
      </c>
      <c r="C186" s="79">
        <v>5.54</v>
      </c>
      <c r="D186" s="80"/>
    </row>
    <row r="187" spans="1:4" ht="15.75" outlineLevel="1" x14ac:dyDescent="0.2">
      <c r="A187" s="79" t="s">
        <v>28</v>
      </c>
      <c r="B187" s="79" t="s">
        <v>99</v>
      </c>
      <c r="C187" s="79">
        <v>5.55</v>
      </c>
      <c r="D187" s="80"/>
    </row>
    <row r="188" spans="1:4" ht="15.75" outlineLevel="1" x14ac:dyDescent="0.2">
      <c r="A188" s="79" t="s">
        <v>28</v>
      </c>
      <c r="B188" s="79" t="s">
        <v>66</v>
      </c>
      <c r="C188" s="79">
        <v>5.63</v>
      </c>
      <c r="D188" s="80"/>
    </row>
    <row r="189" spans="1:4" ht="15.75" outlineLevel="1" x14ac:dyDescent="0.2">
      <c r="A189" s="79" t="s">
        <v>28</v>
      </c>
      <c r="B189" s="79" t="s">
        <v>101</v>
      </c>
      <c r="C189" s="79">
        <v>5.45</v>
      </c>
      <c r="D189" s="80"/>
    </row>
    <row r="190" spans="1:4" ht="15.75" outlineLevel="1" x14ac:dyDescent="0.2">
      <c r="A190" s="79" t="s">
        <v>28</v>
      </c>
      <c r="B190" s="79" t="s">
        <v>67</v>
      </c>
      <c r="C190" s="79">
        <v>5.47</v>
      </c>
      <c r="D190" s="80"/>
    </row>
    <row r="191" spans="1:4" ht="15.75" outlineLevel="1" x14ac:dyDescent="0.2">
      <c r="A191" s="79" t="s">
        <v>28</v>
      </c>
      <c r="B191" s="79" t="s">
        <v>68</v>
      </c>
      <c r="C191" s="79">
        <v>5.48</v>
      </c>
      <c r="D191" s="80"/>
    </row>
    <row r="192" spans="1:4" ht="15.75" x14ac:dyDescent="0.2">
      <c r="A192" s="83" t="s">
        <v>28</v>
      </c>
      <c r="B192" s="79"/>
      <c r="C192" s="79"/>
      <c r="D192" s="80"/>
    </row>
    <row r="193" spans="1:4" ht="15.75" outlineLevel="1" x14ac:dyDescent="0.2">
      <c r="A193" s="79" t="s">
        <v>29</v>
      </c>
      <c r="B193" s="79" t="s">
        <v>52</v>
      </c>
      <c r="C193" s="79">
        <v>5.0999999999999996</v>
      </c>
      <c r="D193" s="80"/>
    </row>
    <row r="194" spans="1:4" ht="15.75" outlineLevel="1" x14ac:dyDescent="0.2">
      <c r="A194" s="79" t="s">
        <v>29</v>
      </c>
      <c r="B194" s="79" t="s">
        <v>53</v>
      </c>
      <c r="C194" s="79">
        <v>5.2</v>
      </c>
      <c r="D194" s="80"/>
    </row>
    <row r="195" spans="1:4" ht="15.75" outlineLevel="1" x14ac:dyDescent="0.2">
      <c r="A195" s="79" t="s">
        <v>29</v>
      </c>
      <c r="B195" s="79" t="s">
        <v>88</v>
      </c>
      <c r="C195" s="79">
        <v>5.3</v>
      </c>
      <c r="D195" s="80"/>
    </row>
    <row r="196" spans="1:4" ht="15.75" outlineLevel="1" x14ac:dyDescent="0.2">
      <c r="A196" s="79" t="s">
        <v>29</v>
      </c>
      <c r="B196" s="79" t="s">
        <v>167</v>
      </c>
      <c r="C196" s="79">
        <v>5.6</v>
      </c>
      <c r="D196" s="80"/>
    </row>
    <row r="197" spans="1:4" ht="15.75" outlineLevel="1" x14ac:dyDescent="0.2">
      <c r="A197" s="79" t="s">
        <v>29</v>
      </c>
      <c r="B197" s="79" t="s">
        <v>2078</v>
      </c>
      <c r="C197" s="81">
        <v>5.0999999999999996</v>
      </c>
      <c r="D197" s="80"/>
    </row>
    <row r="198" spans="1:4" ht="15.75" outlineLevel="1" x14ac:dyDescent="0.2">
      <c r="A198" s="79" t="s">
        <v>29</v>
      </c>
      <c r="B198" s="79" t="s">
        <v>2077</v>
      </c>
      <c r="C198" s="79">
        <v>5.14</v>
      </c>
      <c r="D198" s="80"/>
    </row>
    <row r="199" spans="1:4" ht="15.75" outlineLevel="1" x14ac:dyDescent="0.2">
      <c r="A199" s="79" t="s">
        <v>29</v>
      </c>
      <c r="B199" s="79" t="s">
        <v>90</v>
      </c>
      <c r="C199" s="79">
        <v>5.19</v>
      </c>
      <c r="D199" s="80"/>
    </row>
    <row r="200" spans="1:4" ht="15.75" outlineLevel="1" x14ac:dyDescent="0.2">
      <c r="A200" s="79" t="s">
        <v>29</v>
      </c>
      <c r="B200" s="79" t="s">
        <v>169</v>
      </c>
      <c r="C200" s="79">
        <v>5.24</v>
      </c>
      <c r="D200" s="80"/>
    </row>
    <row r="201" spans="1:4" ht="15.75" outlineLevel="1" x14ac:dyDescent="0.2">
      <c r="A201" s="79" t="s">
        <v>29</v>
      </c>
      <c r="B201" s="79" t="s">
        <v>58</v>
      </c>
      <c r="C201" s="79">
        <v>5.27</v>
      </c>
      <c r="D201" s="80"/>
    </row>
    <row r="202" spans="1:4" ht="15.75" outlineLevel="1" x14ac:dyDescent="0.2">
      <c r="A202" s="79" t="s">
        <v>29</v>
      </c>
      <c r="B202" s="79" t="s">
        <v>91</v>
      </c>
      <c r="C202" s="79">
        <v>5.28</v>
      </c>
      <c r="D202" s="80"/>
    </row>
    <row r="203" spans="1:4" ht="15.75" outlineLevel="1" x14ac:dyDescent="0.2">
      <c r="A203" s="79" t="s">
        <v>29</v>
      </c>
      <c r="B203" s="79" t="s">
        <v>177</v>
      </c>
      <c r="C203" s="79">
        <v>5.29</v>
      </c>
      <c r="D203" s="80"/>
    </row>
    <row r="204" spans="1:4" ht="15.75" outlineLevel="1" x14ac:dyDescent="0.2">
      <c r="A204" s="79" t="s">
        <v>29</v>
      </c>
      <c r="B204" s="79" t="s">
        <v>92</v>
      </c>
      <c r="C204" s="81">
        <v>5.3</v>
      </c>
      <c r="D204" s="80"/>
    </row>
    <row r="205" spans="1:4" ht="15.75" outlineLevel="1" x14ac:dyDescent="0.2">
      <c r="A205" s="79" t="s">
        <v>29</v>
      </c>
      <c r="B205" s="79" t="s">
        <v>909</v>
      </c>
      <c r="C205" s="79">
        <v>5.34</v>
      </c>
      <c r="D205" s="80"/>
    </row>
    <row r="206" spans="1:4" ht="15.75" outlineLevel="1" x14ac:dyDescent="0.2">
      <c r="A206" s="79" t="s">
        <v>29</v>
      </c>
      <c r="B206" s="79" t="s">
        <v>170</v>
      </c>
      <c r="C206" s="79">
        <v>5.31</v>
      </c>
      <c r="D206" s="80"/>
    </row>
    <row r="207" spans="1:4" ht="15.75" outlineLevel="1" x14ac:dyDescent="0.2">
      <c r="A207" s="79" t="s">
        <v>29</v>
      </c>
      <c r="B207" s="79" t="s">
        <v>910</v>
      </c>
      <c r="C207" s="79">
        <v>5.1100000000000003</v>
      </c>
      <c r="D207" s="80"/>
    </row>
    <row r="208" spans="1:4" ht="15.75" outlineLevel="1" x14ac:dyDescent="0.2">
      <c r="A208" s="79" t="s">
        <v>29</v>
      </c>
      <c r="B208" s="79" t="s">
        <v>59</v>
      </c>
      <c r="C208" s="79">
        <v>5.36</v>
      </c>
      <c r="D208" s="80"/>
    </row>
    <row r="209" spans="1:4" ht="15.75" outlineLevel="1" x14ac:dyDescent="0.2">
      <c r="A209" s="79" t="s">
        <v>29</v>
      </c>
      <c r="B209" s="79" t="s">
        <v>62</v>
      </c>
      <c r="C209" s="79">
        <v>5.53</v>
      </c>
      <c r="D209" s="80"/>
    </row>
    <row r="210" spans="1:4" ht="15.75" outlineLevel="1" x14ac:dyDescent="0.2">
      <c r="A210" s="79" t="s">
        <v>29</v>
      </c>
      <c r="B210" s="79" t="s">
        <v>911</v>
      </c>
      <c r="C210" s="79">
        <v>5.12</v>
      </c>
      <c r="D210" s="80"/>
    </row>
    <row r="211" spans="1:4" ht="15.75" outlineLevel="1" x14ac:dyDescent="0.2">
      <c r="A211" s="79" t="s">
        <v>29</v>
      </c>
      <c r="B211" s="79" t="s">
        <v>912</v>
      </c>
      <c r="C211" s="84">
        <v>5.0999999999999996</v>
      </c>
      <c r="D211" s="80"/>
    </row>
    <row r="212" spans="1:4" ht="15.75" outlineLevel="1" x14ac:dyDescent="0.2">
      <c r="A212" s="79" t="s">
        <v>29</v>
      </c>
      <c r="B212" s="79" t="s">
        <v>98</v>
      </c>
      <c r="C212" s="79">
        <v>5.58</v>
      </c>
      <c r="D212" s="80"/>
    </row>
    <row r="213" spans="1:4" ht="15.75" outlineLevel="1" x14ac:dyDescent="0.2">
      <c r="A213" s="79" t="s">
        <v>29</v>
      </c>
      <c r="B213" s="79" t="s">
        <v>64</v>
      </c>
      <c r="C213" s="79">
        <v>5.54</v>
      </c>
      <c r="D213" s="80"/>
    </row>
    <row r="214" spans="1:4" ht="15.75" outlineLevel="1" x14ac:dyDescent="0.2">
      <c r="A214" s="79" t="s">
        <v>29</v>
      </c>
      <c r="B214" s="79" t="s">
        <v>99</v>
      </c>
      <c r="C214" s="79">
        <v>5.55</v>
      </c>
      <c r="D214" s="80"/>
    </row>
    <row r="215" spans="1:4" ht="15.75" outlineLevel="1" x14ac:dyDescent="0.2">
      <c r="A215" s="79" t="s">
        <v>29</v>
      </c>
      <c r="B215" s="79" t="s">
        <v>66</v>
      </c>
      <c r="C215" s="79">
        <v>5.63</v>
      </c>
      <c r="D215" s="80"/>
    </row>
    <row r="216" spans="1:4" ht="15.75" outlineLevel="1" x14ac:dyDescent="0.2">
      <c r="A216" s="79" t="s">
        <v>29</v>
      </c>
      <c r="B216" s="79" t="s">
        <v>67</v>
      </c>
      <c r="C216" s="79">
        <v>5.47</v>
      </c>
      <c r="D216" s="80"/>
    </row>
    <row r="217" spans="1:4" ht="15.75" outlineLevel="1" x14ac:dyDescent="0.2">
      <c r="A217" s="79" t="s">
        <v>29</v>
      </c>
      <c r="B217" s="79" t="s">
        <v>68</v>
      </c>
      <c r="C217" s="79">
        <v>5.48</v>
      </c>
      <c r="D217" s="80"/>
    </row>
    <row r="218" spans="1:4" ht="15.75" x14ac:dyDescent="0.2">
      <c r="A218" s="83" t="s">
        <v>29</v>
      </c>
      <c r="B218" s="79"/>
      <c r="C218" s="79"/>
      <c r="D218" s="80"/>
    </row>
    <row r="219" spans="1:4" ht="15.75" outlineLevel="1" x14ac:dyDescent="0.2">
      <c r="A219" s="79" t="s">
        <v>30</v>
      </c>
      <c r="B219" s="79" t="s">
        <v>52</v>
      </c>
      <c r="C219" s="79">
        <v>5.0999999999999996</v>
      </c>
      <c r="D219" s="80"/>
    </row>
    <row r="220" spans="1:4" ht="15.75" outlineLevel="1" x14ac:dyDescent="0.2">
      <c r="A220" s="79" t="s">
        <v>30</v>
      </c>
      <c r="B220" s="79" t="s">
        <v>53</v>
      </c>
      <c r="C220" s="79">
        <v>5.2</v>
      </c>
      <c r="D220" s="80"/>
    </row>
    <row r="221" spans="1:4" ht="15.75" outlineLevel="1" x14ac:dyDescent="0.2">
      <c r="A221" s="79" t="s">
        <v>30</v>
      </c>
      <c r="B221" s="79" t="s">
        <v>88</v>
      </c>
      <c r="C221" s="79">
        <v>5.3</v>
      </c>
      <c r="D221" s="80"/>
    </row>
    <row r="222" spans="1:4" ht="15.75" outlineLevel="1" x14ac:dyDescent="0.2">
      <c r="A222" s="79" t="s">
        <v>30</v>
      </c>
      <c r="B222" s="79" t="s">
        <v>167</v>
      </c>
      <c r="C222" s="79">
        <v>5.6</v>
      </c>
      <c r="D222" s="80"/>
    </row>
    <row r="223" spans="1:4" ht="15.75" outlineLevel="1" x14ac:dyDescent="0.2">
      <c r="A223" s="79" t="s">
        <v>30</v>
      </c>
      <c r="B223" s="79" t="s">
        <v>2078</v>
      </c>
      <c r="C223" s="81">
        <v>5.0999999999999996</v>
      </c>
      <c r="D223" s="80"/>
    </row>
    <row r="224" spans="1:4" ht="15.75" outlineLevel="1" x14ac:dyDescent="0.2">
      <c r="A224" s="79" t="s">
        <v>30</v>
      </c>
      <c r="B224" s="79" t="s">
        <v>2077</v>
      </c>
      <c r="C224" s="79">
        <v>5.14</v>
      </c>
      <c r="D224" s="80"/>
    </row>
    <row r="225" spans="1:4" ht="15.75" outlineLevel="1" x14ac:dyDescent="0.2">
      <c r="A225" s="79" t="s">
        <v>30</v>
      </c>
      <c r="B225" s="79" t="s">
        <v>90</v>
      </c>
      <c r="C225" s="79">
        <v>5.19</v>
      </c>
      <c r="D225" s="80"/>
    </row>
    <row r="226" spans="1:4" ht="15.75" outlineLevel="1" x14ac:dyDescent="0.2">
      <c r="A226" s="79" t="s">
        <v>30</v>
      </c>
      <c r="B226" s="79" t="s">
        <v>169</v>
      </c>
      <c r="C226" s="79">
        <v>5.24</v>
      </c>
      <c r="D226" s="80"/>
    </row>
    <row r="227" spans="1:4" ht="15.75" outlineLevel="1" x14ac:dyDescent="0.2">
      <c r="A227" s="79" t="s">
        <v>30</v>
      </c>
      <c r="B227" s="79" t="s">
        <v>57</v>
      </c>
      <c r="C227" s="79">
        <v>5.26</v>
      </c>
      <c r="D227" s="80"/>
    </row>
    <row r="228" spans="1:4" ht="15.75" outlineLevel="1" x14ac:dyDescent="0.2">
      <c r="A228" s="79" t="s">
        <v>30</v>
      </c>
      <c r="B228" s="79" t="s">
        <v>58</v>
      </c>
      <c r="C228" s="79">
        <v>5.27</v>
      </c>
      <c r="D228" s="80"/>
    </row>
    <row r="229" spans="1:4" ht="15.75" outlineLevel="1" x14ac:dyDescent="0.2">
      <c r="A229" s="79" t="s">
        <v>30</v>
      </c>
      <c r="B229" s="79" t="s">
        <v>91</v>
      </c>
      <c r="C229" s="79">
        <v>5.28</v>
      </c>
      <c r="D229" s="80"/>
    </row>
    <row r="230" spans="1:4" ht="15.75" outlineLevel="1" x14ac:dyDescent="0.2">
      <c r="A230" s="79" t="s">
        <v>30</v>
      </c>
      <c r="B230" s="79" t="s">
        <v>177</v>
      </c>
      <c r="C230" s="79">
        <v>5.29</v>
      </c>
      <c r="D230" s="80"/>
    </row>
    <row r="231" spans="1:4" ht="15.75" outlineLevel="1" x14ac:dyDescent="0.2">
      <c r="A231" s="79" t="s">
        <v>30</v>
      </c>
      <c r="B231" s="79" t="s">
        <v>92</v>
      </c>
      <c r="C231" s="81">
        <v>5.3</v>
      </c>
      <c r="D231" s="80"/>
    </row>
    <row r="232" spans="1:4" ht="15.75" outlineLevel="1" x14ac:dyDescent="0.2">
      <c r="A232" s="79" t="s">
        <v>30</v>
      </c>
      <c r="B232" s="79" t="s">
        <v>170</v>
      </c>
      <c r="C232" s="79">
        <v>5.31</v>
      </c>
      <c r="D232" s="80"/>
    </row>
    <row r="233" spans="1:4" ht="15.75" outlineLevel="1" x14ac:dyDescent="0.2">
      <c r="A233" s="79" t="s">
        <v>30</v>
      </c>
      <c r="B233" s="79" t="s">
        <v>918</v>
      </c>
      <c r="C233" s="79">
        <v>5.33</v>
      </c>
      <c r="D233" s="80"/>
    </row>
    <row r="234" spans="1:4" ht="15.75" outlineLevel="1" x14ac:dyDescent="0.2">
      <c r="A234" s="79" t="s">
        <v>30</v>
      </c>
      <c r="B234" s="79" t="s">
        <v>910</v>
      </c>
      <c r="C234" s="79">
        <v>5.1100000000000003</v>
      </c>
      <c r="D234" s="80"/>
    </row>
    <row r="235" spans="1:4" ht="15.75" outlineLevel="1" x14ac:dyDescent="0.2">
      <c r="A235" s="79" t="s">
        <v>30</v>
      </c>
      <c r="B235" s="79" t="s">
        <v>59</v>
      </c>
      <c r="C235" s="79">
        <v>5.36</v>
      </c>
      <c r="D235" s="80"/>
    </row>
    <row r="236" spans="1:4" ht="15.75" outlineLevel="1" x14ac:dyDescent="0.2">
      <c r="A236" s="79" t="s">
        <v>30</v>
      </c>
      <c r="B236" s="79" t="s">
        <v>62</v>
      </c>
      <c r="C236" s="79">
        <v>5.53</v>
      </c>
      <c r="D236" s="80"/>
    </row>
    <row r="237" spans="1:4" ht="15.75" outlineLevel="1" x14ac:dyDescent="0.2">
      <c r="A237" s="79" t="s">
        <v>30</v>
      </c>
      <c r="B237" s="79" t="s">
        <v>911</v>
      </c>
      <c r="C237" s="79">
        <v>5.12</v>
      </c>
      <c r="D237" s="80"/>
    </row>
    <row r="238" spans="1:4" ht="15.75" outlineLevel="1" x14ac:dyDescent="0.2">
      <c r="A238" s="79" t="s">
        <v>30</v>
      </c>
      <c r="B238" s="79" t="s">
        <v>98</v>
      </c>
      <c r="C238" s="79">
        <v>5.58</v>
      </c>
      <c r="D238" s="80"/>
    </row>
    <row r="239" spans="1:4" ht="15.75" outlineLevel="1" x14ac:dyDescent="0.2">
      <c r="A239" s="79" t="s">
        <v>30</v>
      </c>
      <c r="B239" s="79" t="s">
        <v>64</v>
      </c>
      <c r="C239" s="79">
        <v>5.54</v>
      </c>
      <c r="D239" s="80"/>
    </row>
    <row r="240" spans="1:4" ht="15.75" outlineLevel="1" x14ac:dyDescent="0.2">
      <c r="A240" s="79" t="s">
        <v>30</v>
      </c>
      <c r="B240" s="79" t="s">
        <v>99</v>
      </c>
      <c r="C240" s="79">
        <v>5.55</v>
      </c>
      <c r="D240" s="80"/>
    </row>
    <row r="241" spans="1:4" ht="15.75" outlineLevel="1" x14ac:dyDescent="0.2">
      <c r="A241" s="79" t="s">
        <v>30</v>
      </c>
      <c r="B241" s="79" t="s">
        <v>66</v>
      </c>
      <c r="C241" s="79">
        <v>5.63</v>
      </c>
      <c r="D241" s="80"/>
    </row>
    <row r="242" spans="1:4" ht="15.75" outlineLevel="1" x14ac:dyDescent="0.2">
      <c r="A242" s="79" t="s">
        <v>30</v>
      </c>
      <c r="B242" s="79" t="s">
        <v>67</v>
      </c>
      <c r="C242" s="79">
        <v>5.47</v>
      </c>
      <c r="D242" s="80"/>
    </row>
    <row r="243" spans="1:4" ht="15.75" outlineLevel="1" x14ac:dyDescent="0.2">
      <c r="A243" s="79" t="s">
        <v>30</v>
      </c>
      <c r="B243" s="79" t="s">
        <v>68</v>
      </c>
      <c r="C243" s="79">
        <v>5.48</v>
      </c>
      <c r="D243" s="80"/>
    </row>
    <row r="244" spans="1:4" ht="15.75" x14ac:dyDescent="0.2">
      <c r="A244" s="83" t="s">
        <v>30</v>
      </c>
      <c r="B244" s="79"/>
      <c r="C244" s="79"/>
      <c r="D244" s="80"/>
    </row>
    <row r="245" spans="1:4" ht="15.75" outlineLevel="1" x14ac:dyDescent="0.2">
      <c r="A245" s="79" t="s">
        <v>31</v>
      </c>
      <c r="B245" s="79" t="s">
        <v>52</v>
      </c>
      <c r="C245" s="79">
        <v>5.0999999999999996</v>
      </c>
      <c r="D245" s="80"/>
    </row>
    <row r="246" spans="1:4" ht="15.75" outlineLevel="1" x14ac:dyDescent="0.2">
      <c r="A246" s="79" t="s">
        <v>31</v>
      </c>
      <c r="B246" s="79" t="s">
        <v>53</v>
      </c>
      <c r="C246" s="79">
        <v>5.2</v>
      </c>
      <c r="D246" s="80"/>
    </row>
    <row r="247" spans="1:4" ht="15.75" outlineLevel="1" x14ac:dyDescent="0.2">
      <c r="A247" s="79" t="s">
        <v>31</v>
      </c>
      <c r="B247" s="79" t="s">
        <v>88</v>
      </c>
      <c r="C247" s="79">
        <v>5.3</v>
      </c>
      <c r="D247" s="80"/>
    </row>
    <row r="248" spans="1:4" ht="15.75" outlineLevel="1" x14ac:dyDescent="0.2">
      <c r="A248" s="79" t="s">
        <v>31</v>
      </c>
      <c r="B248" s="79" t="s">
        <v>167</v>
      </c>
      <c r="C248" s="79">
        <v>5.6</v>
      </c>
      <c r="D248" s="80"/>
    </row>
    <row r="249" spans="1:4" ht="15.75" outlineLevel="1" x14ac:dyDescent="0.2">
      <c r="A249" s="79" t="s">
        <v>31</v>
      </c>
      <c r="B249" s="79" t="s">
        <v>2078</v>
      </c>
      <c r="C249" s="81">
        <v>5.0999999999999996</v>
      </c>
      <c r="D249" s="80"/>
    </row>
    <row r="250" spans="1:4" ht="15.75" outlineLevel="1" x14ac:dyDescent="0.2">
      <c r="A250" s="79" t="s">
        <v>31</v>
      </c>
      <c r="B250" s="79" t="s">
        <v>2077</v>
      </c>
      <c r="C250" s="79">
        <v>5.14</v>
      </c>
      <c r="D250" s="80"/>
    </row>
    <row r="251" spans="1:4" ht="15.75" outlineLevel="1" x14ac:dyDescent="0.2">
      <c r="A251" s="79" t="s">
        <v>31</v>
      </c>
      <c r="B251" s="79" t="s">
        <v>90</v>
      </c>
      <c r="C251" s="79">
        <v>5.19</v>
      </c>
      <c r="D251" s="80"/>
    </row>
    <row r="252" spans="1:4" ht="15.75" outlineLevel="1" x14ac:dyDescent="0.2">
      <c r="A252" s="79" t="s">
        <v>31</v>
      </c>
      <c r="B252" s="79" t="s">
        <v>169</v>
      </c>
      <c r="C252" s="79">
        <v>5.24</v>
      </c>
      <c r="D252" s="80"/>
    </row>
    <row r="253" spans="1:4" ht="15.75" outlineLevel="1" x14ac:dyDescent="0.2">
      <c r="A253" s="79" t="s">
        <v>31</v>
      </c>
      <c r="B253" s="79" t="s">
        <v>58</v>
      </c>
      <c r="C253" s="79">
        <v>5.27</v>
      </c>
      <c r="D253" s="80"/>
    </row>
    <row r="254" spans="1:4" ht="15.75" outlineLevel="1" x14ac:dyDescent="0.2">
      <c r="A254" s="79" t="s">
        <v>31</v>
      </c>
      <c r="B254" s="79" t="s">
        <v>91</v>
      </c>
      <c r="C254" s="79">
        <v>5.28</v>
      </c>
      <c r="D254" s="80"/>
    </row>
    <row r="255" spans="1:4" ht="15.75" outlineLevel="1" x14ac:dyDescent="0.2">
      <c r="A255" s="79" t="s">
        <v>31</v>
      </c>
      <c r="B255" s="79" t="s">
        <v>92</v>
      </c>
      <c r="C255" s="81">
        <v>5.3</v>
      </c>
      <c r="D255" s="80"/>
    </row>
    <row r="256" spans="1:4" ht="15.75" outlineLevel="1" x14ac:dyDescent="0.2">
      <c r="A256" s="79" t="s">
        <v>31</v>
      </c>
      <c r="B256" s="79" t="s">
        <v>918</v>
      </c>
      <c r="C256" s="79">
        <v>5.33</v>
      </c>
      <c r="D256" s="80"/>
    </row>
    <row r="257" spans="1:4" ht="15.75" outlineLevel="1" x14ac:dyDescent="0.2">
      <c r="A257" s="79" t="s">
        <v>31</v>
      </c>
      <c r="B257" s="79" t="s">
        <v>59</v>
      </c>
      <c r="C257" s="79">
        <v>5.36</v>
      </c>
      <c r="D257" s="80"/>
    </row>
    <row r="258" spans="1:4" ht="15.75" outlineLevel="1" x14ac:dyDescent="0.2">
      <c r="A258" s="79" t="s">
        <v>31</v>
      </c>
      <c r="B258" s="79" t="s">
        <v>62</v>
      </c>
      <c r="C258" s="79">
        <v>5.53</v>
      </c>
      <c r="D258" s="80"/>
    </row>
    <row r="259" spans="1:4" ht="15.75" outlineLevel="1" x14ac:dyDescent="0.2">
      <c r="A259" s="79" t="s">
        <v>31</v>
      </c>
      <c r="B259" s="79" t="s">
        <v>98</v>
      </c>
      <c r="C259" s="79">
        <v>5.58</v>
      </c>
      <c r="D259" s="80"/>
    </row>
    <row r="260" spans="1:4" ht="15.75" outlineLevel="1" x14ac:dyDescent="0.2">
      <c r="A260" s="79" t="s">
        <v>31</v>
      </c>
      <c r="B260" s="79" t="s">
        <v>64</v>
      </c>
      <c r="C260" s="79">
        <v>5.54</v>
      </c>
      <c r="D260" s="80"/>
    </row>
    <row r="261" spans="1:4" ht="15.75" outlineLevel="1" x14ac:dyDescent="0.2">
      <c r="A261" s="79" t="s">
        <v>31</v>
      </c>
      <c r="B261" s="79" t="s">
        <v>99</v>
      </c>
      <c r="C261" s="79">
        <v>5.55</v>
      </c>
      <c r="D261" s="80"/>
    </row>
    <row r="262" spans="1:4" ht="15.75" outlineLevel="1" x14ac:dyDescent="0.2">
      <c r="A262" s="79" t="s">
        <v>31</v>
      </c>
      <c r="B262" s="79" t="s">
        <v>66</v>
      </c>
      <c r="C262" s="79">
        <v>5.63</v>
      </c>
      <c r="D262" s="80"/>
    </row>
    <row r="263" spans="1:4" ht="15.75" outlineLevel="1" x14ac:dyDescent="0.2">
      <c r="A263" s="79" t="s">
        <v>31</v>
      </c>
      <c r="B263" s="79" t="s">
        <v>67</v>
      </c>
      <c r="C263" s="79">
        <v>5.47</v>
      </c>
      <c r="D263" s="80"/>
    </row>
    <row r="264" spans="1:4" ht="15.75" outlineLevel="1" x14ac:dyDescent="0.2">
      <c r="A264" s="79" t="s">
        <v>31</v>
      </c>
      <c r="B264" s="79" t="s">
        <v>68</v>
      </c>
      <c r="C264" s="79">
        <v>5.48</v>
      </c>
      <c r="D264" s="80"/>
    </row>
    <row r="265" spans="1:4" ht="15.75" x14ac:dyDescent="0.2">
      <c r="A265" s="83" t="s">
        <v>31</v>
      </c>
      <c r="B265" s="79"/>
      <c r="C265" s="79"/>
      <c r="D265" s="80"/>
    </row>
    <row r="266" spans="1:4" ht="15.75" outlineLevel="1" x14ac:dyDescent="0.2">
      <c r="A266" s="79" t="s">
        <v>32</v>
      </c>
      <c r="B266" s="79" t="s">
        <v>52</v>
      </c>
      <c r="C266" s="79">
        <v>5.0999999999999996</v>
      </c>
      <c r="D266" s="80"/>
    </row>
    <row r="267" spans="1:4" ht="15.75" outlineLevel="1" x14ac:dyDescent="0.2">
      <c r="A267" s="79" t="s">
        <v>32</v>
      </c>
      <c r="B267" s="79" t="s">
        <v>53</v>
      </c>
      <c r="C267" s="79">
        <v>5.2</v>
      </c>
      <c r="D267" s="80"/>
    </row>
    <row r="268" spans="1:4" ht="15.75" outlineLevel="1" x14ac:dyDescent="0.2">
      <c r="A268" s="79" t="s">
        <v>32</v>
      </c>
      <c r="B268" s="79" t="s">
        <v>88</v>
      </c>
      <c r="C268" s="79">
        <v>5.3</v>
      </c>
      <c r="D268" s="80"/>
    </row>
    <row r="269" spans="1:4" ht="15.75" outlineLevel="1" x14ac:dyDescent="0.2">
      <c r="A269" s="79" t="s">
        <v>32</v>
      </c>
      <c r="B269" s="79" t="s">
        <v>167</v>
      </c>
      <c r="C269" s="79">
        <v>5.6</v>
      </c>
      <c r="D269" s="80"/>
    </row>
    <row r="270" spans="1:4" ht="15.75" outlineLevel="1" x14ac:dyDescent="0.2">
      <c r="A270" s="79" t="s">
        <v>32</v>
      </c>
      <c r="B270" s="79" t="s">
        <v>2078</v>
      </c>
      <c r="C270" s="81">
        <v>5.0999999999999996</v>
      </c>
      <c r="D270" s="80"/>
    </row>
    <row r="271" spans="1:4" ht="15.75" outlineLevel="1" x14ac:dyDescent="0.2">
      <c r="A271" s="79" t="s">
        <v>32</v>
      </c>
      <c r="B271" s="79" t="s">
        <v>2077</v>
      </c>
      <c r="C271" s="79">
        <v>5.14</v>
      </c>
      <c r="D271" s="80"/>
    </row>
    <row r="272" spans="1:4" ht="15.75" outlineLevel="1" x14ac:dyDescent="0.2">
      <c r="A272" s="79" t="s">
        <v>32</v>
      </c>
      <c r="B272" s="79" t="s">
        <v>90</v>
      </c>
      <c r="C272" s="79">
        <v>5.19</v>
      </c>
      <c r="D272" s="80"/>
    </row>
    <row r="273" spans="1:4" ht="15.75" outlineLevel="1" x14ac:dyDescent="0.2">
      <c r="A273" s="79" t="s">
        <v>32</v>
      </c>
      <c r="B273" s="79" t="s">
        <v>169</v>
      </c>
      <c r="C273" s="79">
        <v>5.24</v>
      </c>
      <c r="D273" s="80"/>
    </row>
    <row r="274" spans="1:4" ht="15.75" outlineLevel="1" x14ac:dyDescent="0.2">
      <c r="A274" s="79" t="s">
        <v>32</v>
      </c>
      <c r="B274" s="79" t="s">
        <v>57</v>
      </c>
      <c r="C274" s="79">
        <v>5.26</v>
      </c>
      <c r="D274" s="80"/>
    </row>
    <row r="275" spans="1:4" ht="15.75" outlineLevel="1" x14ac:dyDescent="0.2">
      <c r="A275" s="79" t="s">
        <v>32</v>
      </c>
      <c r="B275" s="79" t="s">
        <v>58</v>
      </c>
      <c r="C275" s="79">
        <v>5.27</v>
      </c>
      <c r="D275" s="80"/>
    </row>
    <row r="276" spans="1:4" ht="15.75" outlineLevel="1" x14ac:dyDescent="0.2">
      <c r="A276" s="79" t="s">
        <v>32</v>
      </c>
      <c r="B276" s="79" t="s">
        <v>91</v>
      </c>
      <c r="C276" s="79">
        <v>5.28</v>
      </c>
      <c r="D276" s="80"/>
    </row>
    <row r="277" spans="1:4" ht="15.75" outlineLevel="1" x14ac:dyDescent="0.2">
      <c r="A277" s="79" t="s">
        <v>32</v>
      </c>
      <c r="B277" s="79" t="s">
        <v>177</v>
      </c>
      <c r="C277" s="79">
        <v>5.29</v>
      </c>
      <c r="D277" s="80"/>
    </row>
    <row r="278" spans="1:4" ht="15.75" outlineLevel="1" x14ac:dyDescent="0.2">
      <c r="A278" s="79" t="s">
        <v>32</v>
      </c>
      <c r="B278" s="79" t="s">
        <v>92</v>
      </c>
      <c r="C278" s="81">
        <v>5.3</v>
      </c>
      <c r="D278" s="80"/>
    </row>
    <row r="279" spans="1:4" ht="15.75" outlineLevel="1" x14ac:dyDescent="0.2">
      <c r="A279" s="79" t="s">
        <v>32</v>
      </c>
      <c r="B279" s="79" t="s">
        <v>918</v>
      </c>
      <c r="C279" s="79">
        <v>5.33</v>
      </c>
      <c r="D279" s="80"/>
    </row>
    <row r="280" spans="1:4" ht="15.75" outlineLevel="1" x14ac:dyDescent="0.2">
      <c r="A280" s="79" t="s">
        <v>32</v>
      </c>
      <c r="B280" s="79" t="s">
        <v>59</v>
      </c>
      <c r="C280" s="79">
        <v>5.36</v>
      </c>
      <c r="D280" s="80"/>
    </row>
    <row r="281" spans="1:4" ht="15.75" outlineLevel="1" x14ac:dyDescent="0.2">
      <c r="A281" s="79" t="s">
        <v>32</v>
      </c>
      <c r="B281" s="79" t="s">
        <v>94</v>
      </c>
      <c r="C281" s="79">
        <v>5.69</v>
      </c>
      <c r="D281" s="80"/>
    </row>
    <row r="282" spans="1:4" ht="15.75" outlineLevel="1" x14ac:dyDescent="0.2">
      <c r="A282" s="79" t="s">
        <v>32</v>
      </c>
      <c r="B282" s="79" t="s">
        <v>65</v>
      </c>
      <c r="C282" s="81">
        <v>5.7</v>
      </c>
      <c r="D282" s="80"/>
    </row>
    <row r="283" spans="1:4" ht="15.75" outlineLevel="1" x14ac:dyDescent="0.2">
      <c r="A283" s="79" t="s">
        <v>32</v>
      </c>
      <c r="B283" s="79" t="s">
        <v>96</v>
      </c>
      <c r="C283" s="79">
        <v>5.74</v>
      </c>
      <c r="D283" s="80"/>
    </row>
    <row r="284" spans="1:4" ht="15.75" outlineLevel="1" x14ac:dyDescent="0.2">
      <c r="A284" s="79" t="s">
        <v>32</v>
      </c>
      <c r="B284" s="79" t="s">
        <v>93</v>
      </c>
      <c r="C284" s="79">
        <v>5.49</v>
      </c>
      <c r="D284" s="80"/>
    </row>
    <row r="285" spans="1:4" ht="15.75" outlineLevel="1" x14ac:dyDescent="0.2">
      <c r="A285" s="79" t="s">
        <v>32</v>
      </c>
      <c r="B285" s="79" t="s">
        <v>61</v>
      </c>
      <c r="C285" s="79">
        <v>5.51</v>
      </c>
      <c r="D285" s="80"/>
    </row>
    <row r="286" spans="1:4" ht="15.75" outlineLevel="1" x14ac:dyDescent="0.2">
      <c r="A286" s="79" t="s">
        <v>32</v>
      </c>
      <c r="B286" s="79" t="s">
        <v>2079</v>
      </c>
      <c r="C286" s="79">
        <v>5.52</v>
      </c>
      <c r="D286" s="80"/>
    </row>
    <row r="287" spans="1:4" ht="15.75" outlineLevel="1" x14ac:dyDescent="0.2">
      <c r="A287" s="79" t="s">
        <v>32</v>
      </c>
      <c r="B287" s="79" t="s">
        <v>62</v>
      </c>
      <c r="C287" s="79">
        <v>5.53</v>
      </c>
      <c r="D287" s="80"/>
    </row>
    <row r="288" spans="1:4" ht="15.75" outlineLevel="1" x14ac:dyDescent="0.2">
      <c r="A288" s="79" t="s">
        <v>32</v>
      </c>
      <c r="B288" s="79" t="s">
        <v>98</v>
      </c>
      <c r="C288" s="79">
        <v>5.58</v>
      </c>
      <c r="D288" s="80"/>
    </row>
    <row r="289" spans="1:4" ht="15.75" outlineLevel="1" x14ac:dyDescent="0.2">
      <c r="A289" s="79" t="s">
        <v>32</v>
      </c>
      <c r="B289" s="79" t="s">
        <v>64</v>
      </c>
      <c r="C289" s="79">
        <v>5.54</v>
      </c>
      <c r="D289" s="80"/>
    </row>
    <row r="290" spans="1:4" ht="15.75" outlineLevel="1" x14ac:dyDescent="0.2">
      <c r="A290" s="79" t="s">
        <v>32</v>
      </c>
      <c r="B290" s="79" t="s">
        <v>99</v>
      </c>
      <c r="C290" s="79">
        <v>5.55</v>
      </c>
      <c r="D290" s="80"/>
    </row>
    <row r="291" spans="1:4" ht="15.75" outlineLevel="1" x14ac:dyDescent="0.2">
      <c r="A291" s="79" t="s">
        <v>32</v>
      </c>
      <c r="B291" s="79" t="s">
        <v>66</v>
      </c>
      <c r="C291" s="79">
        <v>5.63</v>
      </c>
      <c r="D291" s="80"/>
    </row>
    <row r="292" spans="1:4" ht="15.75" outlineLevel="1" x14ac:dyDescent="0.2">
      <c r="A292" s="79" t="s">
        <v>32</v>
      </c>
      <c r="B292" s="79" t="s">
        <v>67</v>
      </c>
      <c r="C292" s="79">
        <v>5.47</v>
      </c>
      <c r="D292" s="80"/>
    </row>
    <row r="293" spans="1:4" ht="15.75" outlineLevel="1" x14ac:dyDescent="0.2">
      <c r="A293" s="79" t="s">
        <v>32</v>
      </c>
      <c r="B293" s="79" t="s">
        <v>68</v>
      </c>
      <c r="C293" s="79">
        <v>5.48</v>
      </c>
      <c r="D293" s="80"/>
    </row>
    <row r="294" spans="1:4" ht="15.75" x14ac:dyDescent="0.2">
      <c r="A294" s="83" t="s">
        <v>32</v>
      </c>
      <c r="B294" s="79"/>
      <c r="C294" s="79"/>
      <c r="D294" s="80"/>
    </row>
    <row r="295" spans="1:4" ht="31.5" outlineLevel="1" x14ac:dyDescent="0.2">
      <c r="A295" s="79" t="s">
        <v>33</v>
      </c>
      <c r="B295" s="79" t="s">
        <v>52</v>
      </c>
      <c r="C295" s="79">
        <v>5.0999999999999996</v>
      </c>
      <c r="D295" s="80"/>
    </row>
    <row r="296" spans="1:4" ht="31.5" outlineLevel="1" x14ac:dyDescent="0.2">
      <c r="A296" s="79" t="s">
        <v>33</v>
      </c>
      <c r="B296" s="79" t="s">
        <v>53</v>
      </c>
      <c r="C296" s="79">
        <v>5.2</v>
      </c>
      <c r="D296" s="80"/>
    </row>
    <row r="297" spans="1:4" ht="31.5" outlineLevel="1" x14ac:dyDescent="0.2">
      <c r="A297" s="79" t="s">
        <v>33</v>
      </c>
      <c r="B297" s="79" t="s">
        <v>88</v>
      </c>
      <c r="C297" s="79">
        <v>5.3</v>
      </c>
      <c r="D297" s="80"/>
    </row>
    <row r="298" spans="1:4" ht="31.5" outlineLevel="1" x14ac:dyDescent="0.2">
      <c r="A298" s="79" t="s">
        <v>33</v>
      </c>
      <c r="B298" s="79" t="s">
        <v>2077</v>
      </c>
      <c r="C298" s="79">
        <v>5.14</v>
      </c>
      <c r="D298" s="80"/>
    </row>
    <row r="299" spans="1:4" ht="31.5" outlineLevel="1" x14ac:dyDescent="0.2">
      <c r="A299" s="79" t="s">
        <v>33</v>
      </c>
      <c r="B299" s="79" t="s">
        <v>90</v>
      </c>
      <c r="C299" s="79">
        <v>5.19</v>
      </c>
      <c r="D299" s="80"/>
    </row>
    <row r="300" spans="1:4" ht="31.5" outlineLevel="1" x14ac:dyDescent="0.2">
      <c r="A300" s="79" t="s">
        <v>33</v>
      </c>
      <c r="B300" s="79" t="s">
        <v>169</v>
      </c>
      <c r="C300" s="79">
        <v>5.24</v>
      </c>
      <c r="D300" s="80"/>
    </row>
    <row r="301" spans="1:4" ht="31.5" outlineLevel="1" x14ac:dyDescent="0.2">
      <c r="A301" s="79" t="s">
        <v>33</v>
      </c>
      <c r="B301" s="79" t="s">
        <v>57</v>
      </c>
      <c r="C301" s="79">
        <v>5.26</v>
      </c>
      <c r="D301" s="80"/>
    </row>
    <row r="302" spans="1:4" ht="31.5" outlineLevel="1" x14ac:dyDescent="0.2">
      <c r="A302" s="79" t="s">
        <v>33</v>
      </c>
      <c r="B302" s="79" t="s">
        <v>58</v>
      </c>
      <c r="C302" s="79">
        <v>5.27</v>
      </c>
      <c r="D302" s="80"/>
    </row>
    <row r="303" spans="1:4" ht="31.5" outlineLevel="1" x14ac:dyDescent="0.2">
      <c r="A303" s="79" t="s">
        <v>33</v>
      </c>
      <c r="B303" s="79" t="s">
        <v>91</v>
      </c>
      <c r="C303" s="79">
        <v>5.28</v>
      </c>
      <c r="D303" s="80"/>
    </row>
    <row r="304" spans="1:4" ht="31.5" outlineLevel="1" x14ac:dyDescent="0.2">
      <c r="A304" s="79" t="s">
        <v>33</v>
      </c>
      <c r="B304" s="79" t="s">
        <v>926</v>
      </c>
      <c r="C304" s="79">
        <v>5.37</v>
      </c>
      <c r="D304" s="80"/>
    </row>
    <row r="305" spans="1:4" ht="31.5" outlineLevel="1" x14ac:dyDescent="0.2">
      <c r="A305" s="79" t="s">
        <v>33</v>
      </c>
      <c r="B305" s="79" t="s">
        <v>93</v>
      </c>
      <c r="C305" s="79">
        <v>5.49</v>
      </c>
      <c r="D305" s="80"/>
    </row>
    <row r="306" spans="1:4" ht="31.5" outlineLevel="1" x14ac:dyDescent="0.2">
      <c r="A306" s="79" t="s">
        <v>33</v>
      </c>
      <c r="B306" s="79" t="s">
        <v>61</v>
      </c>
      <c r="C306" s="79">
        <v>5.51</v>
      </c>
      <c r="D306" s="80"/>
    </row>
    <row r="307" spans="1:4" ht="31.5" outlineLevel="1" x14ac:dyDescent="0.2">
      <c r="A307" s="79" t="s">
        <v>33</v>
      </c>
      <c r="B307" s="79" t="s">
        <v>62</v>
      </c>
      <c r="C307" s="79">
        <v>5.53</v>
      </c>
      <c r="D307" s="80"/>
    </row>
    <row r="308" spans="1:4" ht="31.5" outlineLevel="1" x14ac:dyDescent="0.2">
      <c r="A308" s="79" t="s">
        <v>33</v>
      </c>
      <c r="B308" s="79" t="s">
        <v>94</v>
      </c>
      <c r="C308" s="79">
        <v>5.69</v>
      </c>
      <c r="D308" s="80"/>
    </row>
    <row r="309" spans="1:4" ht="31.5" outlineLevel="1" x14ac:dyDescent="0.2">
      <c r="A309" s="79" t="s">
        <v>33</v>
      </c>
      <c r="B309" s="79" t="s">
        <v>95</v>
      </c>
      <c r="C309" s="79">
        <v>5.75</v>
      </c>
      <c r="D309" s="80"/>
    </row>
    <row r="310" spans="1:4" ht="31.5" outlineLevel="1" x14ac:dyDescent="0.2">
      <c r="A310" s="79" t="s">
        <v>33</v>
      </c>
      <c r="B310" s="79" t="s">
        <v>65</v>
      </c>
      <c r="C310" s="81">
        <v>5.7</v>
      </c>
      <c r="D310" s="80"/>
    </row>
    <row r="311" spans="1:4" ht="31.5" outlineLevel="1" x14ac:dyDescent="0.2">
      <c r="A311" s="79" t="s">
        <v>33</v>
      </c>
      <c r="B311" s="79" t="s">
        <v>96</v>
      </c>
      <c r="C311" s="79">
        <v>5.74</v>
      </c>
      <c r="D311" s="80"/>
    </row>
    <row r="312" spans="1:4" ht="31.5" outlineLevel="1" x14ac:dyDescent="0.2">
      <c r="A312" s="79" t="s">
        <v>33</v>
      </c>
      <c r="B312" s="79" t="s">
        <v>98</v>
      </c>
      <c r="C312" s="79">
        <v>5.58</v>
      </c>
      <c r="D312" s="80"/>
    </row>
    <row r="313" spans="1:4" ht="31.5" outlineLevel="1" x14ac:dyDescent="0.2">
      <c r="A313" s="79" t="s">
        <v>33</v>
      </c>
      <c r="B313" s="79" t="s">
        <v>64</v>
      </c>
      <c r="C313" s="79">
        <v>5.54</v>
      </c>
      <c r="D313" s="80"/>
    </row>
    <row r="314" spans="1:4" ht="31.5" outlineLevel="1" x14ac:dyDescent="0.2">
      <c r="A314" s="79" t="s">
        <v>33</v>
      </c>
      <c r="B314" s="79" t="s">
        <v>99</v>
      </c>
      <c r="C314" s="79">
        <v>5.55</v>
      </c>
      <c r="D314" s="80"/>
    </row>
    <row r="315" spans="1:4" ht="31.5" outlineLevel="1" x14ac:dyDescent="0.2">
      <c r="A315" s="79" t="s">
        <v>33</v>
      </c>
      <c r="B315" s="79" t="s">
        <v>66</v>
      </c>
      <c r="C315" s="79">
        <v>5.63</v>
      </c>
      <c r="D315" s="80"/>
    </row>
    <row r="316" spans="1:4" ht="31.5" outlineLevel="1" x14ac:dyDescent="0.2">
      <c r="A316" s="79" t="s">
        <v>33</v>
      </c>
      <c r="B316" s="79" t="s">
        <v>100</v>
      </c>
      <c r="C316" s="79">
        <v>5.65</v>
      </c>
      <c r="D316" s="80"/>
    </row>
    <row r="317" spans="1:4" ht="31.5" outlineLevel="1" x14ac:dyDescent="0.2">
      <c r="A317" s="79" t="s">
        <v>33</v>
      </c>
      <c r="B317" s="79" t="s">
        <v>20</v>
      </c>
      <c r="C317" s="79">
        <v>5.68</v>
      </c>
      <c r="D317" s="80"/>
    </row>
    <row r="318" spans="1:4" ht="31.5" outlineLevel="1" x14ac:dyDescent="0.2">
      <c r="A318" s="79" t="s">
        <v>33</v>
      </c>
      <c r="B318" s="79" t="s">
        <v>67</v>
      </c>
      <c r="C318" s="79">
        <v>5.47</v>
      </c>
      <c r="D318" s="80"/>
    </row>
    <row r="319" spans="1:4" ht="31.5" outlineLevel="1" x14ac:dyDescent="0.2">
      <c r="A319" s="79" t="s">
        <v>33</v>
      </c>
      <c r="B319" s="79" t="s">
        <v>68</v>
      </c>
      <c r="C319" s="79">
        <v>5.48</v>
      </c>
      <c r="D319" s="80"/>
    </row>
    <row r="320" spans="1:4" ht="31.5" x14ac:dyDescent="0.2">
      <c r="A320" s="83" t="s">
        <v>33</v>
      </c>
      <c r="B320" s="79"/>
      <c r="C320" s="79"/>
      <c r="D320" s="80"/>
    </row>
    <row r="321" spans="1:4" ht="31.5" outlineLevel="1" x14ac:dyDescent="0.2">
      <c r="A321" s="79" t="s">
        <v>34</v>
      </c>
      <c r="B321" s="79" t="s">
        <v>52</v>
      </c>
      <c r="C321" s="79">
        <v>5.0999999999999996</v>
      </c>
      <c r="D321" s="80"/>
    </row>
    <row r="322" spans="1:4" ht="31.5" outlineLevel="1" x14ac:dyDescent="0.2">
      <c r="A322" s="79" t="s">
        <v>34</v>
      </c>
      <c r="B322" s="79" t="s">
        <v>53</v>
      </c>
      <c r="C322" s="79">
        <v>5.2</v>
      </c>
      <c r="D322" s="80"/>
    </row>
    <row r="323" spans="1:4" ht="31.5" outlineLevel="1" x14ac:dyDescent="0.2">
      <c r="A323" s="79" t="s">
        <v>34</v>
      </c>
      <c r="B323" s="79" t="s">
        <v>57</v>
      </c>
      <c r="C323" s="79">
        <v>5.26</v>
      </c>
      <c r="D323" s="80"/>
    </row>
    <row r="324" spans="1:4" ht="31.5" outlineLevel="1" x14ac:dyDescent="0.2">
      <c r="A324" s="79" t="s">
        <v>34</v>
      </c>
      <c r="B324" s="79" t="s">
        <v>2077</v>
      </c>
      <c r="C324" s="79">
        <v>5.14</v>
      </c>
      <c r="D324" s="80"/>
    </row>
    <row r="325" spans="1:4" ht="31.5" outlineLevel="1" x14ac:dyDescent="0.2">
      <c r="A325" s="79" t="s">
        <v>34</v>
      </c>
      <c r="B325" s="79" t="s">
        <v>90</v>
      </c>
      <c r="C325" s="79">
        <v>5.19</v>
      </c>
      <c r="D325" s="80"/>
    </row>
    <row r="326" spans="1:4" ht="31.5" outlineLevel="1" x14ac:dyDescent="0.2">
      <c r="A326" s="79" t="s">
        <v>34</v>
      </c>
      <c r="B326" s="79" t="s">
        <v>926</v>
      </c>
      <c r="C326" s="79">
        <v>5.37</v>
      </c>
      <c r="D326" s="80"/>
    </row>
    <row r="327" spans="1:4" ht="31.5" outlineLevel="1" x14ac:dyDescent="0.2">
      <c r="A327" s="79" t="s">
        <v>34</v>
      </c>
      <c r="B327" s="79" t="s">
        <v>94</v>
      </c>
      <c r="C327" s="79">
        <v>5.69</v>
      </c>
      <c r="D327" s="80"/>
    </row>
    <row r="328" spans="1:4" ht="31.5" outlineLevel="1" x14ac:dyDescent="0.2">
      <c r="A328" s="79" t="s">
        <v>34</v>
      </c>
      <c r="B328" s="79" t="s">
        <v>927</v>
      </c>
      <c r="C328" s="81">
        <v>5.8</v>
      </c>
      <c r="D328" s="80"/>
    </row>
    <row r="329" spans="1:4" ht="31.5" outlineLevel="1" x14ac:dyDescent="0.2">
      <c r="A329" s="79" t="s">
        <v>34</v>
      </c>
      <c r="B329" s="79" t="s">
        <v>95</v>
      </c>
      <c r="C329" s="79">
        <v>5.75</v>
      </c>
      <c r="D329" s="80"/>
    </row>
    <row r="330" spans="1:4" ht="31.5" outlineLevel="1" x14ac:dyDescent="0.2">
      <c r="A330" s="79" t="s">
        <v>34</v>
      </c>
      <c r="B330" s="79" t="s">
        <v>65</v>
      </c>
      <c r="C330" s="81">
        <v>5.7</v>
      </c>
      <c r="D330" s="80"/>
    </row>
    <row r="331" spans="1:4" ht="31.5" outlineLevel="1" x14ac:dyDescent="0.2">
      <c r="A331" s="79" t="s">
        <v>34</v>
      </c>
      <c r="B331" s="79" t="s">
        <v>96</v>
      </c>
      <c r="C331" s="79">
        <v>5.74</v>
      </c>
      <c r="D331" s="80"/>
    </row>
    <row r="332" spans="1:4" ht="31.5" outlineLevel="1" x14ac:dyDescent="0.2">
      <c r="A332" s="79" t="s">
        <v>34</v>
      </c>
      <c r="B332" s="79" t="s">
        <v>98</v>
      </c>
      <c r="C332" s="79">
        <v>5.58</v>
      </c>
      <c r="D332" s="80"/>
    </row>
    <row r="333" spans="1:4" ht="31.5" outlineLevel="1" x14ac:dyDescent="0.2">
      <c r="A333" s="79" t="s">
        <v>34</v>
      </c>
      <c r="B333" s="79" t="s">
        <v>99</v>
      </c>
      <c r="C333" s="79">
        <v>5.55</v>
      </c>
      <c r="D333" s="80"/>
    </row>
    <row r="334" spans="1:4" ht="31.5" outlineLevel="1" x14ac:dyDescent="0.2">
      <c r="A334" s="79" t="s">
        <v>34</v>
      </c>
      <c r="B334" s="79" t="s">
        <v>66</v>
      </c>
      <c r="C334" s="79">
        <v>5.63</v>
      </c>
      <c r="D334" s="80"/>
    </row>
    <row r="335" spans="1:4" ht="31.5" outlineLevel="1" x14ac:dyDescent="0.2">
      <c r="A335" s="79" t="s">
        <v>34</v>
      </c>
      <c r="B335" s="79" t="s">
        <v>100</v>
      </c>
      <c r="C335" s="79">
        <v>5.65</v>
      </c>
      <c r="D335" s="80"/>
    </row>
    <row r="336" spans="1:4" ht="31.5" outlineLevel="1" x14ac:dyDescent="0.2">
      <c r="A336" s="79" t="s">
        <v>34</v>
      </c>
      <c r="B336" s="79" t="s">
        <v>20</v>
      </c>
      <c r="C336" s="79">
        <v>5.68</v>
      </c>
      <c r="D336" s="80"/>
    </row>
    <row r="337" spans="1:4" ht="31.5" outlineLevel="1" x14ac:dyDescent="0.2">
      <c r="A337" s="79" t="s">
        <v>34</v>
      </c>
      <c r="B337" s="79" t="s">
        <v>67</v>
      </c>
      <c r="C337" s="79">
        <v>5.47</v>
      </c>
      <c r="D337" s="80"/>
    </row>
    <row r="338" spans="1:4" ht="31.5" outlineLevel="1" x14ac:dyDescent="0.2">
      <c r="A338" s="79" t="s">
        <v>34</v>
      </c>
      <c r="B338" s="79" t="s">
        <v>68</v>
      </c>
      <c r="C338" s="79">
        <v>5.48</v>
      </c>
      <c r="D338" s="80"/>
    </row>
    <row r="339" spans="1:4" ht="31.5" x14ac:dyDescent="0.2">
      <c r="A339" s="83" t="s">
        <v>34</v>
      </c>
      <c r="B339" s="79"/>
      <c r="C339" s="79"/>
      <c r="D339" s="80"/>
    </row>
    <row r="340" spans="1:4" ht="15.75" outlineLevel="1" x14ac:dyDescent="0.2">
      <c r="A340" s="79" t="s">
        <v>35</v>
      </c>
      <c r="B340" s="79" t="s">
        <v>929</v>
      </c>
      <c r="C340" s="79">
        <v>5.0999999999999996</v>
      </c>
      <c r="D340" s="80"/>
    </row>
    <row r="341" spans="1:4" ht="15.75" outlineLevel="1" x14ac:dyDescent="0.2">
      <c r="A341" s="79" t="s">
        <v>35</v>
      </c>
      <c r="B341" s="79" t="s">
        <v>53</v>
      </c>
      <c r="C341" s="79">
        <v>5.2</v>
      </c>
      <c r="D341" s="80"/>
    </row>
    <row r="342" spans="1:4" ht="15.75" outlineLevel="1" x14ac:dyDescent="0.2">
      <c r="A342" s="79" t="s">
        <v>35</v>
      </c>
      <c r="B342" s="79" t="s">
        <v>57</v>
      </c>
      <c r="C342" s="79">
        <v>5.26</v>
      </c>
      <c r="D342" s="80"/>
    </row>
    <row r="343" spans="1:4" ht="15.75" outlineLevel="1" x14ac:dyDescent="0.2">
      <c r="A343" s="79" t="s">
        <v>35</v>
      </c>
      <c r="B343" s="79" t="s">
        <v>930</v>
      </c>
      <c r="C343" s="79">
        <v>5.38</v>
      </c>
      <c r="D343" s="80"/>
    </row>
    <row r="344" spans="1:4" ht="15.75" outlineLevel="1" x14ac:dyDescent="0.2">
      <c r="A344" s="79" t="s">
        <v>35</v>
      </c>
      <c r="B344" s="79" t="s">
        <v>931</v>
      </c>
      <c r="C344" s="79">
        <v>5.39</v>
      </c>
      <c r="D344" s="80"/>
    </row>
    <row r="345" spans="1:4" ht="15.75" outlineLevel="1" x14ac:dyDescent="0.2">
      <c r="A345" s="79" t="s">
        <v>35</v>
      </c>
      <c r="B345" s="79" t="s">
        <v>932</v>
      </c>
      <c r="C345" s="81">
        <v>5.6</v>
      </c>
      <c r="D345" s="80"/>
    </row>
    <row r="346" spans="1:4" ht="15.75" outlineLevel="1" x14ac:dyDescent="0.2">
      <c r="A346" s="79" t="s">
        <v>35</v>
      </c>
      <c r="B346" s="79" t="s">
        <v>68</v>
      </c>
      <c r="C346" s="79">
        <v>5.48</v>
      </c>
      <c r="D346" s="80"/>
    </row>
    <row r="347" spans="1:4" ht="31.5" x14ac:dyDescent="0.2">
      <c r="A347" s="83" t="s">
        <v>35</v>
      </c>
      <c r="B347" s="79"/>
      <c r="C347" s="79"/>
      <c r="D347" s="80"/>
    </row>
    <row r="348" spans="1:4" ht="31.5" outlineLevel="1" x14ac:dyDescent="0.2">
      <c r="A348" s="79" t="s">
        <v>36</v>
      </c>
      <c r="B348" s="79" t="s">
        <v>52</v>
      </c>
      <c r="C348" s="79">
        <v>5.0999999999999996</v>
      </c>
      <c r="D348" s="80"/>
    </row>
    <row r="349" spans="1:4" ht="31.5" outlineLevel="1" x14ac:dyDescent="0.2">
      <c r="A349" s="79" t="s">
        <v>36</v>
      </c>
      <c r="B349" s="79" t="s">
        <v>53</v>
      </c>
      <c r="C349" s="79">
        <v>5.2</v>
      </c>
      <c r="D349" s="80"/>
    </row>
    <row r="350" spans="1:4" ht="31.5" outlineLevel="1" x14ac:dyDescent="0.2">
      <c r="A350" s="79" t="s">
        <v>36</v>
      </c>
      <c r="B350" s="79" t="s">
        <v>88</v>
      </c>
      <c r="C350" s="79">
        <v>5.3</v>
      </c>
      <c r="D350" s="80"/>
    </row>
    <row r="351" spans="1:4" ht="31.5" outlineLevel="1" x14ac:dyDescent="0.2">
      <c r="A351" s="79" t="s">
        <v>36</v>
      </c>
      <c r="B351" s="79" t="s">
        <v>167</v>
      </c>
      <c r="C351" s="79">
        <v>5.6</v>
      </c>
      <c r="D351" s="80"/>
    </row>
    <row r="352" spans="1:4" ht="31.5" outlineLevel="1" x14ac:dyDescent="0.2">
      <c r="A352" s="79" t="s">
        <v>36</v>
      </c>
      <c r="B352" s="79" t="s">
        <v>2078</v>
      </c>
      <c r="C352" s="81">
        <v>5.0999999999999996</v>
      </c>
      <c r="D352" s="80"/>
    </row>
    <row r="353" spans="1:4" ht="31.5" outlineLevel="1" x14ac:dyDescent="0.2">
      <c r="A353" s="79" t="s">
        <v>36</v>
      </c>
      <c r="B353" s="79" t="s">
        <v>2077</v>
      </c>
      <c r="C353" s="79">
        <v>5.14</v>
      </c>
      <c r="D353" s="80"/>
    </row>
    <row r="354" spans="1:4" ht="31.5" outlineLevel="1" x14ac:dyDescent="0.2">
      <c r="A354" s="79" t="s">
        <v>36</v>
      </c>
      <c r="B354" s="79" t="s">
        <v>90</v>
      </c>
      <c r="C354" s="79">
        <v>5.19</v>
      </c>
      <c r="D354" s="80"/>
    </row>
    <row r="355" spans="1:4" ht="31.5" outlineLevel="1" x14ac:dyDescent="0.2">
      <c r="A355" s="79" t="s">
        <v>36</v>
      </c>
      <c r="B355" s="79" t="s">
        <v>169</v>
      </c>
      <c r="C355" s="79">
        <v>5.24</v>
      </c>
      <c r="D355" s="80"/>
    </row>
    <row r="356" spans="1:4" ht="31.5" outlineLevel="1" x14ac:dyDescent="0.2">
      <c r="A356" s="79" t="s">
        <v>36</v>
      </c>
      <c r="B356" s="79" t="s">
        <v>57</v>
      </c>
      <c r="C356" s="79">
        <v>5.26</v>
      </c>
      <c r="D356" s="80"/>
    </row>
    <row r="357" spans="1:4" ht="31.5" outlineLevel="1" x14ac:dyDescent="0.2">
      <c r="A357" s="79" t="s">
        <v>36</v>
      </c>
      <c r="B357" s="79" t="s">
        <v>58</v>
      </c>
      <c r="C357" s="79">
        <v>5.27</v>
      </c>
      <c r="D357" s="80"/>
    </row>
    <row r="358" spans="1:4" ht="31.5" outlineLevel="1" x14ac:dyDescent="0.2">
      <c r="A358" s="79" t="s">
        <v>36</v>
      </c>
      <c r="B358" s="79" t="s">
        <v>91</v>
      </c>
      <c r="C358" s="79">
        <v>5.28</v>
      </c>
      <c r="D358" s="80"/>
    </row>
    <row r="359" spans="1:4" ht="31.5" outlineLevel="1" x14ac:dyDescent="0.2">
      <c r="A359" s="79" t="s">
        <v>36</v>
      </c>
      <c r="B359" s="79" t="s">
        <v>170</v>
      </c>
      <c r="C359" s="79">
        <v>5.31</v>
      </c>
      <c r="D359" s="80"/>
    </row>
    <row r="360" spans="1:4" ht="31.5" outlineLevel="1" x14ac:dyDescent="0.2">
      <c r="A360" s="79" t="s">
        <v>36</v>
      </c>
      <c r="B360" s="79" t="s">
        <v>59</v>
      </c>
      <c r="C360" s="79">
        <v>5.36</v>
      </c>
      <c r="D360" s="80"/>
    </row>
    <row r="361" spans="1:4" ht="31.5" outlineLevel="1" x14ac:dyDescent="0.2">
      <c r="A361" s="79" t="s">
        <v>36</v>
      </c>
      <c r="B361" s="79" t="s">
        <v>926</v>
      </c>
      <c r="C361" s="79">
        <v>5.37</v>
      </c>
      <c r="D361" s="80"/>
    </row>
    <row r="362" spans="1:4" ht="31.5" outlineLevel="1" x14ac:dyDescent="0.2">
      <c r="A362" s="79" t="s">
        <v>36</v>
      </c>
      <c r="B362" s="79" t="s">
        <v>93</v>
      </c>
      <c r="C362" s="79">
        <v>5.49</v>
      </c>
      <c r="D362" s="80"/>
    </row>
    <row r="363" spans="1:4" ht="31.5" outlineLevel="1" x14ac:dyDescent="0.2">
      <c r="A363" s="79" t="s">
        <v>36</v>
      </c>
      <c r="B363" s="79" t="s">
        <v>61</v>
      </c>
      <c r="C363" s="79">
        <v>5.51</v>
      </c>
      <c r="D363" s="80"/>
    </row>
    <row r="364" spans="1:4" ht="31.5" outlineLevel="1" x14ac:dyDescent="0.2">
      <c r="A364" s="79" t="s">
        <v>36</v>
      </c>
      <c r="B364" s="79" t="s">
        <v>2079</v>
      </c>
      <c r="C364" s="79">
        <v>5.52</v>
      </c>
      <c r="D364" s="80"/>
    </row>
    <row r="365" spans="1:4" ht="31.5" outlineLevel="1" x14ac:dyDescent="0.2">
      <c r="A365" s="79" t="s">
        <v>36</v>
      </c>
      <c r="B365" s="79" t="s">
        <v>62</v>
      </c>
      <c r="C365" s="79">
        <v>5.53</v>
      </c>
      <c r="D365" s="80"/>
    </row>
    <row r="366" spans="1:4" ht="31.5" outlineLevel="1" x14ac:dyDescent="0.2">
      <c r="A366" s="79" t="s">
        <v>36</v>
      </c>
      <c r="B366" s="79" t="s">
        <v>94</v>
      </c>
      <c r="C366" s="79">
        <v>5.69</v>
      </c>
      <c r="D366" s="80"/>
    </row>
    <row r="367" spans="1:4" ht="31.5" outlineLevel="1" x14ac:dyDescent="0.2">
      <c r="A367" s="79" t="s">
        <v>36</v>
      </c>
      <c r="B367" s="79" t="s">
        <v>927</v>
      </c>
      <c r="C367" s="81">
        <v>5.8</v>
      </c>
      <c r="D367" s="80"/>
    </row>
    <row r="368" spans="1:4" ht="31.5" outlineLevel="1" x14ac:dyDescent="0.2">
      <c r="A368" s="79" t="s">
        <v>36</v>
      </c>
      <c r="B368" s="79" t="s">
        <v>172</v>
      </c>
      <c r="C368" s="81">
        <v>5.72</v>
      </c>
      <c r="D368" s="80"/>
    </row>
    <row r="369" spans="1:4" ht="31.5" outlineLevel="1" x14ac:dyDescent="0.2">
      <c r="A369" s="79" t="s">
        <v>36</v>
      </c>
      <c r="B369" s="79" t="s">
        <v>95</v>
      </c>
      <c r="C369" s="79">
        <v>5.75</v>
      </c>
      <c r="D369" s="80"/>
    </row>
    <row r="370" spans="1:4" ht="31.5" outlineLevel="1" x14ac:dyDescent="0.2">
      <c r="A370" s="79" t="s">
        <v>36</v>
      </c>
      <c r="B370" s="79" t="s">
        <v>65</v>
      </c>
      <c r="C370" s="81">
        <v>5.7</v>
      </c>
      <c r="D370" s="80"/>
    </row>
    <row r="371" spans="1:4" ht="31.5" outlineLevel="1" x14ac:dyDescent="0.2">
      <c r="A371" s="79" t="s">
        <v>36</v>
      </c>
      <c r="B371" s="79" t="s">
        <v>96</v>
      </c>
      <c r="C371" s="79">
        <v>5.74</v>
      </c>
      <c r="D371" s="80"/>
    </row>
    <row r="372" spans="1:4" ht="31.5" outlineLevel="1" x14ac:dyDescent="0.2">
      <c r="A372" s="79" t="s">
        <v>36</v>
      </c>
      <c r="B372" s="79" t="s">
        <v>173</v>
      </c>
      <c r="C372" s="79">
        <v>5.76</v>
      </c>
      <c r="D372" s="80"/>
    </row>
    <row r="373" spans="1:4" ht="31.5" outlineLevel="1" x14ac:dyDescent="0.2">
      <c r="A373" s="79" t="s">
        <v>36</v>
      </c>
      <c r="B373" s="79" t="s">
        <v>174</v>
      </c>
      <c r="C373" s="79">
        <v>5.89</v>
      </c>
      <c r="D373" s="82" t="s">
        <v>2076</v>
      </c>
    </row>
    <row r="374" spans="1:4" ht="31.5" outlineLevel="1" x14ac:dyDescent="0.2">
      <c r="A374" s="79" t="s">
        <v>36</v>
      </c>
      <c r="B374" s="79" t="s">
        <v>933</v>
      </c>
      <c r="C374" s="79">
        <v>5.19</v>
      </c>
      <c r="D374" s="82"/>
    </row>
    <row r="375" spans="1:4" ht="31.5" outlineLevel="1" x14ac:dyDescent="0.2">
      <c r="A375" s="79" t="s">
        <v>36</v>
      </c>
      <c r="B375" s="79" t="s">
        <v>934</v>
      </c>
      <c r="C375" s="79">
        <v>5.1109999999999998</v>
      </c>
      <c r="D375" s="80"/>
    </row>
    <row r="376" spans="1:4" ht="31.5" outlineLevel="1" x14ac:dyDescent="0.2">
      <c r="A376" s="79" t="s">
        <v>36</v>
      </c>
      <c r="B376" s="79" t="s">
        <v>936</v>
      </c>
      <c r="C376" s="79">
        <v>5.1120000000000001</v>
      </c>
      <c r="D376" s="80"/>
    </row>
    <row r="377" spans="1:4" ht="31.5" outlineLevel="1" x14ac:dyDescent="0.2">
      <c r="A377" s="79" t="s">
        <v>36</v>
      </c>
      <c r="B377" s="79" t="s">
        <v>2081</v>
      </c>
      <c r="C377" s="79">
        <v>5.1130000000000004</v>
      </c>
      <c r="D377" s="80"/>
    </row>
    <row r="378" spans="1:4" ht="31.5" outlineLevel="1" x14ac:dyDescent="0.2">
      <c r="A378" s="79" t="s">
        <v>36</v>
      </c>
      <c r="B378" s="79" t="s">
        <v>98</v>
      </c>
      <c r="C378" s="79">
        <v>5.58</v>
      </c>
      <c r="D378" s="80"/>
    </row>
    <row r="379" spans="1:4" ht="31.5" outlineLevel="1" x14ac:dyDescent="0.2">
      <c r="A379" s="79" t="s">
        <v>36</v>
      </c>
      <c r="B379" s="79" t="s">
        <v>64</v>
      </c>
      <c r="C379" s="79">
        <v>5.54</v>
      </c>
      <c r="D379" s="80"/>
    </row>
    <row r="380" spans="1:4" ht="31.5" outlineLevel="1" x14ac:dyDescent="0.2">
      <c r="A380" s="79" t="s">
        <v>36</v>
      </c>
      <c r="B380" s="79" t="s">
        <v>99</v>
      </c>
      <c r="C380" s="79">
        <v>5.55</v>
      </c>
      <c r="D380" s="80"/>
    </row>
    <row r="381" spans="1:4" ht="31.5" outlineLevel="1" x14ac:dyDescent="0.2">
      <c r="A381" s="79" t="s">
        <v>36</v>
      </c>
      <c r="B381" s="79" t="s">
        <v>66</v>
      </c>
      <c r="C381" s="79">
        <v>5.63</v>
      </c>
      <c r="D381" s="80"/>
    </row>
    <row r="382" spans="1:4" ht="31.5" outlineLevel="1" x14ac:dyDescent="0.2">
      <c r="A382" s="79" t="s">
        <v>36</v>
      </c>
      <c r="B382" s="79" t="s">
        <v>100</v>
      </c>
      <c r="C382" s="79">
        <v>5.65</v>
      </c>
      <c r="D382" s="80"/>
    </row>
    <row r="383" spans="1:4" ht="31.5" outlineLevel="1" x14ac:dyDescent="0.2">
      <c r="A383" s="79" t="s">
        <v>36</v>
      </c>
      <c r="B383" s="79" t="s">
        <v>175</v>
      </c>
      <c r="C383" s="79">
        <v>5.66</v>
      </c>
      <c r="D383" s="80"/>
    </row>
    <row r="384" spans="1:4" ht="31.5" outlineLevel="1" x14ac:dyDescent="0.2">
      <c r="A384" s="79" t="s">
        <v>36</v>
      </c>
      <c r="B384" s="79" t="s">
        <v>20</v>
      </c>
      <c r="C384" s="79">
        <v>5.68</v>
      </c>
      <c r="D384" s="80"/>
    </row>
    <row r="385" spans="1:4" ht="31.5" outlineLevel="1" x14ac:dyDescent="0.2">
      <c r="A385" s="79" t="s">
        <v>36</v>
      </c>
      <c r="B385" s="79" t="s">
        <v>67</v>
      </c>
      <c r="C385" s="79">
        <v>5.47</v>
      </c>
      <c r="D385" s="80"/>
    </row>
    <row r="386" spans="1:4" ht="31.5" outlineLevel="1" x14ac:dyDescent="0.2">
      <c r="A386" s="79" t="s">
        <v>36</v>
      </c>
      <c r="B386" s="79" t="s">
        <v>68</v>
      </c>
      <c r="C386" s="79">
        <v>5.48</v>
      </c>
      <c r="D386" s="80"/>
    </row>
    <row r="387" spans="1:4" ht="31.5" x14ac:dyDescent="0.2">
      <c r="A387" s="83" t="s">
        <v>36</v>
      </c>
      <c r="B387" s="79"/>
      <c r="C387" s="79"/>
      <c r="D387" s="80"/>
    </row>
    <row r="388" spans="1:4" ht="15.75" outlineLevel="1" x14ac:dyDescent="0.2">
      <c r="A388" s="79" t="s">
        <v>37</v>
      </c>
      <c r="B388" s="79" t="s">
        <v>52</v>
      </c>
      <c r="C388" s="79">
        <v>5.0999999999999996</v>
      </c>
      <c r="D388" s="80"/>
    </row>
    <row r="389" spans="1:4" ht="15.75" outlineLevel="1" x14ac:dyDescent="0.2">
      <c r="A389" s="79" t="s">
        <v>37</v>
      </c>
      <c r="B389" s="79" t="s">
        <v>53</v>
      </c>
      <c r="C389" s="79">
        <v>5.2</v>
      </c>
      <c r="D389" s="80"/>
    </row>
    <row r="390" spans="1:4" ht="15.75" outlineLevel="1" x14ac:dyDescent="0.2">
      <c r="A390" s="79" t="s">
        <v>37</v>
      </c>
      <c r="B390" s="79" t="s">
        <v>88</v>
      </c>
      <c r="C390" s="79">
        <v>5.3</v>
      </c>
      <c r="D390" s="80"/>
    </row>
    <row r="391" spans="1:4" ht="15.75" outlineLevel="1" x14ac:dyDescent="0.2">
      <c r="A391" s="79" t="s">
        <v>37</v>
      </c>
      <c r="B391" s="79" t="s">
        <v>167</v>
      </c>
      <c r="C391" s="79">
        <v>5.6</v>
      </c>
      <c r="D391" s="80"/>
    </row>
    <row r="392" spans="1:4" ht="15.75" outlineLevel="1" x14ac:dyDescent="0.2">
      <c r="A392" s="79" t="s">
        <v>37</v>
      </c>
      <c r="B392" s="79" t="s">
        <v>2078</v>
      </c>
      <c r="C392" s="81">
        <v>5.0999999999999996</v>
      </c>
      <c r="D392" s="80"/>
    </row>
    <row r="393" spans="1:4" ht="15.75" outlineLevel="1" x14ac:dyDescent="0.2">
      <c r="A393" s="79" t="s">
        <v>37</v>
      </c>
      <c r="B393" s="79" t="s">
        <v>2077</v>
      </c>
      <c r="C393" s="79">
        <v>5.14</v>
      </c>
      <c r="D393" s="80"/>
    </row>
    <row r="394" spans="1:4" ht="15.75" outlineLevel="1" x14ac:dyDescent="0.2">
      <c r="A394" s="79" t="s">
        <v>37</v>
      </c>
      <c r="B394" s="79" t="s">
        <v>90</v>
      </c>
      <c r="C394" s="79">
        <v>5.19</v>
      </c>
      <c r="D394" s="80"/>
    </row>
    <row r="395" spans="1:4" ht="15.75" outlineLevel="1" x14ac:dyDescent="0.2">
      <c r="A395" s="79" t="s">
        <v>37</v>
      </c>
      <c r="B395" s="79" t="s">
        <v>169</v>
      </c>
      <c r="C395" s="79">
        <v>5.24</v>
      </c>
      <c r="D395" s="80"/>
    </row>
    <row r="396" spans="1:4" ht="15.75" outlineLevel="1" x14ac:dyDescent="0.2">
      <c r="A396" s="79" t="s">
        <v>37</v>
      </c>
      <c r="B396" s="79" t="s">
        <v>57</v>
      </c>
      <c r="C396" s="79">
        <v>5.26</v>
      </c>
      <c r="D396" s="80"/>
    </row>
    <row r="397" spans="1:4" ht="15.75" outlineLevel="1" x14ac:dyDescent="0.2">
      <c r="A397" s="79" t="s">
        <v>37</v>
      </c>
      <c r="B397" s="79" t="s">
        <v>58</v>
      </c>
      <c r="C397" s="79">
        <v>5.27</v>
      </c>
      <c r="D397" s="80"/>
    </row>
    <row r="398" spans="1:4" ht="15.75" outlineLevel="1" x14ac:dyDescent="0.2">
      <c r="A398" s="79" t="s">
        <v>37</v>
      </c>
      <c r="B398" s="79" t="s">
        <v>91</v>
      </c>
      <c r="C398" s="79">
        <v>5.28</v>
      </c>
      <c r="D398" s="80"/>
    </row>
    <row r="399" spans="1:4" ht="15.75" outlineLevel="1" x14ac:dyDescent="0.2">
      <c r="A399" s="79" t="s">
        <v>37</v>
      </c>
      <c r="B399" s="79" t="s">
        <v>177</v>
      </c>
      <c r="C399" s="79">
        <v>5.29</v>
      </c>
      <c r="D399" s="80"/>
    </row>
    <row r="400" spans="1:4" ht="15.75" outlineLevel="1" x14ac:dyDescent="0.2">
      <c r="A400" s="79" t="s">
        <v>37</v>
      </c>
      <c r="B400" s="79" t="s">
        <v>170</v>
      </c>
      <c r="C400" s="79">
        <v>5.31</v>
      </c>
      <c r="D400" s="80"/>
    </row>
    <row r="401" spans="1:4" ht="15.75" outlineLevel="1" x14ac:dyDescent="0.2">
      <c r="A401" s="79" t="s">
        <v>37</v>
      </c>
      <c r="B401" s="79" t="s">
        <v>59</v>
      </c>
      <c r="C401" s="79">
        <v>5.36</v>
      </c>
      <c r="D401" s="80"/>
    </row>
    <row r="402" spans="1:4" ht="15.75" outlineLevel="1" x14ac:dyDescent="0.2">
      <c r="A402" s="79" t="s">
        <v>37</v>
      </c>
      <c r="B402" s="79" t="s">
        <v>926</v>
      </c>
      <c r="C402" s="79">
        <v>5.37</v>
      </c>
      <c r="D402" s="80"/>
    </row>
    <row r="403" spans="1:4" ht="15.75" outlineLevel="1" x14ac:dyDescent="0.2">
      <c r="A403" s="79" t="s">
        <v>37</v>
      </c>
      <c r="B403" s="79" t="s">
        <v>93</v>
      </c>
      <c r="C403" s="79">
        <v>5.49</v>
      </c>
      <c r="D403" s="80"/>
    </row>
    <row r="404" spans="1:4" ht="15.75" outlineLevel="1" x14ac:dyDescent="0.2">
      <c r="A404" s="79" t="s">
        <v>37</v>
      </c>
      <c r="B404" s="79" t="s">
        <v>61</v>
      </c>
      <c r="C404" s="79">
        <v>5.51</v>
      </c>
      <c r="D404" s="80"/>
    </row>
    <row r="405" spans="1:4" ht="15.75" outlineLevel="1" x14ac:dyDescent="0.2">
      <c r="A405" s="79" t="s">
        <v>37</v>
      </c>
      <c r="B405" s="79" t="s">
        <v>2079</v>
      </c>
      <c r="C405" s="79">
        <v>5.52</v>
      </c>
      <c r="D405" s="80"/>
    </row>
    <row r="406" spans="1:4" ht="15.75" outlineLevel="1" x14ac:dyDescent="0.2">
      <c r="A406" s="79" t="s">
        <v>37</v>
      </c>
      <c r="B406" s="79" t="s">
        <v>62</v>
      </c>
      <c r="C406" s="79">
        <v>5.53</v>
      </c>
      <c r="D406" s="80"/>
    </row>
    <row r="407" spans="1:4" ht="15.75" outlineLevel="1" x14ac:dyDescent="0.2">
      <c r="A407" s="79" t="s">
        <v>37</v>
      </c>
      <c r="B407" s="79" t="s">
        <v>94</v>
      </c>
      <c r="C407" s="79">
        <v>5.69</v>
      </c>
      <c r="D407" s="80"/>
    </row>
    <row r="408" spans="1:4" ht="15.75" outlineLevel="1" x14ac:dyDescent="0.2">
      <c r="A408" s="79" t="s">
        <v>37</v>
      </c>
      <c r="B408" s="79" t="s">
        <v>95</v>
      </c>
      <c r="C408" s="79">
        <v>5.75</v>
      </c>
      <c r="D408" s="80"/>
    </row>
    <row r="409" spans="1:4" ht="15.75" outlineLevel="1" x14ac:dyDescent="0.2">
      <c r="A409" s="79" t="s">
        <v>37</v>
      </c>
      <c r="B409" s="79" t="s">
        <v>96</v>
      </c>
      <c r="C409" s="79">
        <v>5.74</v>
      </c>
      <c r="D409" s="80"/>
    </row>
    <row r="410" spans="1:4" ht="15.75" outlineLevel="1" x14ac:dyDescent="0.2">
      <c r="A410" s="79" t="s">
        <v>37</v>
      </c>
      <c r="B410" s="79" t="s">
        <v>65</v>
      </c>
      <c r="C410" s="81">
        <v>5.7</v>
      </c>
      <c r="D410" s="80"/>
    </row>
    <row r="411" spans="1:4" ht="15.75" outlineLevel="1" x14ac:dyDescent="0.2">
      <c r="A411" s="79" t="s">
        <v>37</v>
      </c>
      <c r="B411" s="79" t="s">
        <v>173</v>
      </c>
      <c r="C411" s="79">
        <v>5.76</v>
      </c>
      <c r="D411" s="80"/>
    </row>
    <row r="412" spans="1:4" ht="15.75" outlineLevel="1" x14ac:dyDescent="0.2">
      <c r="A412" s="79" t="s">
        <v>37</v>
      </c>
      <c r="B412" s="79" t="s">
        <v>174</v>
      </c>
      <c r="C412" s="79">
        <v>5.89</v>
      </c>
      <c r="D412" s="82" t="s">
        <v>2076</v>
      </c>
    </row>
    <row r="413" spans="1:4" ht="15.75" outlineLevel="1" x14ac:dyDescent="0.2">
      <c r="A413" s="79" t="s">
        <v>37</v>
      </c>
      <c r="B413" s="79" t="s">
        <v>933</v>
      </c>
      <c r="C413" s="79">
        <v>5.19</v>
      </c>
      <c r="D413" s="80"/>
    </row>
    <row r="414" spans="1:4" ht="15.75" outlineLevel="1" x14ac:dyDescent="0.2">
      <c r="A414" s="79" t="s">
        <v>37</v>
      </c>
      <c r="B414" s="79" t="s">
        <v>934</v>
      </c>
      <c r="C414" s="79">
        <v>5.1109999999999998</v>
      </c>
      <c r="D414" s="80"/>
    </row>
    <row r="415" spans="1:4" ht="15.75" outlineLevel="1" x14ac:dyDescent="0.2">
      <c r="A415" s="79" t="s">
        <v>37</v>
      </c>
      <c r="B415" s="79" t="s">
        <v>936</v>
      </c>
      <c r="C415" s="79">
        <v>5.1120000000000001</v>
      </c>
      <c r="D415" s="80"/>
    </row>
    <row r="416" spans="1:4" ht="15.75" outlineLevel="1" x14ac:dyDescent="0.2">
      <c r="A416" s="79" t="s">
        <v>37</v>
      </c>
      <c r="B416" s="79" t="s">
        <v>2081</v>
      </c>
      <c r="C416" s="79">
        <v>5.1130000000000004</v>
      </c>
      <c r="D416" s="80"/>
    </row>
    <row r="417" spans="1:4" ht="15.75" outlineLevel="1" x14ac:dyDescent="0.2">
      <c r="A417" s="79" t="s">
        <v>37</v>
      </c>
      <c r="B417" s="79" t="s">
        <v>98</v>
      </c>
      <c r="C417" s="79">
        <v>5.58</v>
      </c>
      <c r="D417" s="80"/>
    </row>
    <row r="418" spans="1:4" ht="15.75" outlineLevel="1" x14ac:dyDescent="0.2">
      <c r="A418" s="79" t="s">
        <v>37</v>
      </c>
      <c r="B418" s="79" t="s">
        <v>64</v>
      </c>
      <c r="C418" s="79">
        <v>5.54</v>
      </c>
      <c r="D418" s="80"/>
    </row>
    <row r="419" spans="1:4" ht="15.75" outlineLevel="1" x14ac:dyDescent="0.2">
      <c r="A419" s="79" t="s">
        <v>37</v>
      </c>
      <c r="B419" s="79" t="s">
        <v>99</v>
      </c>
      <c r="C419" s="79">
        <v>5.55</v>
      </c>
      <c r="D419" s="80"/>
    </row>
    <row r="420" spans="1:4" ht="15.75" outlineLevel="1" x14ac:dyDescent="0.2">
      <c r="A420" s="79" t="s">
        <v>37</v>
      </c>
      <c r="B420" s="79" t="s">
        <v>66</v>
      </c>
      <c r="C420" s="79">
        <v>5.63</v>
      </c>
      <c r="D420" s="80"/>
    </row>
    <row r="421" spans="1:4" ht="15.75" outlineLevel="1" x14ac:dyDescent="0.2">
      <c r="A421" s="79" t="s">
        <v>37</v>
      </c>
      <c r="B421" s="79" t="s">
        <v>100</v>
      </c>
      <c r="C421" s="79">
        <v>5.65</v>
      </c>
      <c r="D421" s="80"/>
    </row>
    <row r="422" spans="1:4" ht="15.75" outlineLevel="1" x14ac:dyDescent="0.2">
      <c r="A422" s="79" t="s">
        <v>37</v>
      </c>
      <c r="B422" s="79" t="s">
        <v>175</v>
      </c>
      <c r="C422" s="79">
        <v>5.66</v>
      </c>
      <c r="D422" s="80"/>
    </row>
    <row r="423" spans="1:4" ht="15.75" outlineLevel="1" x14ac:dyDescent="0.2">
      <c r="A423" s="79" t="s">
        <v>37</v>
      </c>
      <c r="B423" s="79" t="s">
        <v>20</v>
      </c>
      <c r="C423" s="79">
        <v>5.68</v>
      </c>
      <c r="D423" s="80"/>
    </row>
    <row r="424" spans="1:4" ht="15.75" outlineLevel="1" x14ac:dyDescent="0.2">
      <c r="A424" s="79" t="s">
        <v>37</v>
      </c>
      <c r="B424" s="79" t="s">
        <v>67</v>
      </c>
      <c r="C424" s="79">
        <v>5.47</v>
      </c>
      <c r="D424" s="80"/>
    </row>
    <row r="425" spans="1:4" ht="15.75" outlineLevel="1" x14ac:dyDescent="0.2">
      <c r="A425" s="79" t="s">
        <v>37</v>
      </c>
      <c r="B425" s="79" t="s">
        <v>68</v>
      </c>
      <c r="C425" s="79">
        <v>5.48</v>
      </c>
      <c r="D425" s="80"/>
    </row>
    <row r="426" spans="1:4" ht="15.75" x14ac:dyDescent="0.2">
      <c r="A426" s="83" t="s">
        <v>37</v>
      </c>
      <c r="B426" s="79"/>
      <c r="C426" s="79"/>
      <c r="D426" s="80"/>
    </row>
    <row r="427" spans="1:4" ht="15.75" outlineLevel="1" x14ac:dyDescent="0.2">
      <c r="A427" s="79" t="s">
        <v>2082</v>
      </c>
      <c r="B427" s="79" t="s">
        <v>52</v>
      </c>
      <c r="C427" s="79">
        <v>5.0999999999999996</v>
      </c>
      <c r="D427" s="80"/>
    </row>
    <row r="428" spans="1:4" ht="15.75" outlineLevel="1" x14ac:dyDescent="0.2">
      <c r="A428" s="79" t="s">
        <v>2082</v>
      </c>
      <c r="B428" s="79" t="s">
        <v>53</v>
      </c>
      <c r="C428" s="79">
        <v>5.2</v>
      </c>
      <c r="D428" s="80"/>
    </row>
    <row r="429" spans="1:4" ht="15.75" outlineLevel="1" x14ac:dyDescent="0.2">
      <c r="A429" s="79" t="s">
        <v>2082</v>
      </c>
      <c r="B429" s="79" t="s">
        <v>88</v>
      </c>
      <c r="C429" s="79">
        <v>5.3</v>
      </c>
      <c r="D429" s="80"/>
    </row>
    <row r="430" spans="1:4" ht="15.75" outlineLevel="1" x14ac:dyDescent="0.2">
      <c r="A430" s="79" t="s">
        <v>2082</v>
      </c>
      <c r="B430" s="79" t="s">
        <v>167</v>
      </c>
      <c r="C430" s="79">
        <v>5.6</v>
      </c>
      <c r="D430" s="80"/>
    </row>
    <row r="431" spans="1:4" ht="15.75" outlineLevel="1" x14ac:dyDescent="0.2">
      <c r="A431" s="79" t="s">
        <v>2082</v>
      </c>
      <c r="B431" s="79" t="s">
        <v>2078</v>
      </c>
      <c r="C431" s="81">
        <v>5.0999999999999996</v>
      </c>
      <c r="D431" s="80"/>
    </row>
    <row r="432" spans="1:4" ht="15.75" outlineLevel="1" x14ac:dyDescent="0.2">
      <c r="A432" s="79" t="s">
        <v>2082</v>
      </c>
      <c r="B432" s="79" t="s">
        <v>2077</v>
      </c>
      <c r="C432" s="79">
        <v>5.14</v>
      </c>
      <c r="D432" s="80"/>
    </row>
    <row r="433" spans="1:4" ht="15.75" outlineLevel="1" x14ac:dyDescent="0.2">
      <c r="A433" s="79" t="s">
        <v>2082</v>
      </c>
      <c r="B433" s="79" t="s">
        <v>90</v>
      </c>
      <c r="C433" s="79">
        <v>5.19</v>
      </c>
      <c r="D433" s="80"/>
    </row>
    <row r="434" spans="1:4" ht="15.75" outlineLevel="1" x14ac:dyDescent="0.2">
      <c r="A434" s="79" t="s">
        <v>2082</v>
      </c>
      <c r="B434" s="79" t="s">
        <v>169</v>
      </c>
      <c r="C434" s="79">
        <v>5.24</v>
      </c>
      <c r="D434" s="80"/>
    </row>
    <row r="435" spans="1:4" ht="15.75" outlineLevel="1" x14ac:dyDescent="0.2">
      <c r="A435" s="79" t="s">
        <v>2082</v>
      </c>
      <c r="B435" s="79" t="s">
        <v>57</v>
      </c>
      <c r="C435" s="79">
        <v>5.26</v>
      </c>
      <c r="D435" s="80"/>
    </row>
    <row r="436" spans="1:4" ht="15.75" outlineLevel="1" x14ac:dyDescent="0.2">
      <c r="A436" s="79" t="s">
        <v>2082</v>
      </c>
      <c r="B436" s="79" t="s">
        <v>58</v>
      </c>
      <c r="C436" s="79">
        <v>5.27</v>
      </c>
      <c r="D436" s="80"/>
    </row>
    <row r="437" spans="1:4" ht="15.75" outlineLevel="1" x14ac:dyDescent="0.2">
      <c r="A437" s="79" t="s">
        <v>2082</v>
      </c>
      <c r="B437" s="79" t="s">
        <v>91</v>
      </c>
      <c r="C437" s="79">
        <v>5.28</v>
      </c>
      <c r="D437" s="80"/>
    </row>
    <row r="438" spans="1:4" ht="15.75" outlineLevel="1" x14ac:dyDescent="0.2">
      <c r="A438" s="79" t="s">
        <v>2082</v>
      </c>
      <c r="B438" s="79" t="s">
        <v>177</v>
      </c>
      <c r="C438" s="79">
        <v>5.29</v>
      </c>
      <c r="D438" s="80"/>
    </row>
    <row r="439" spans="1:4" ht="15.75" outlineLevel="1" x14ac:dyDescent="0.2">
      <c r="A439" s="79" t="s">
        <v>2082</v>
      </c>
      <c r="B439" s="79" t="s">
        <v>170</v>
      </c>
      <c r="C439" s="79">
        <v>5.31</v>
      </c>
      <c r="D439" s="80"/>
    </row>
    <row r="440" spans="1:4" ht="15.75" outlineLevel="1" x14ac:dyDescent="0.2">
      <c r="A440" s="79" t="s">
        <v>2082</v>
      </c>
      <c r="B440" s="79" t="s">
        <v>59</v>
      </c>
      <c r="C440" s="79">
        <v>5.36</v>
      </c>
      <c r="D440" s="80"/>
    </row>
    <row r="441" spans="1:4" ht="15.75" outlineLevel="1" x14ac:dyDescent="0.2">
      <c r="A441" s="79" t="s">
        <v>2082</v>
      </c>
      <c r="B441" s="79" t="s">
        <v>926</v>
      </c>
      <c r="C441" s="79">
        <v>5.37</v>
      </c>
      <c r="D441" s="80"/>
    </row>
    <row r="442" spans="1:4" ht="15.75" outlineLevel="1" x14ac:dyDescent="0.2">
      <c r="A442" s="79" t="s">
        <v>2082</v>
      </c>
      <c r="B442" s="79" t="s">
        <v>62</v>
      </c>
      <c r="C442" s="79">
        <v>5.53</v>
      </c>
      <c r="D442" s="80"/>
    </row>
    <row r="443" spans="1:4" ht="15.75" outlineLevel="1" x14ac:dyDescent="0.2">
      <c r="A443" s="79" t="s">
        <v>2082</v>
      </c>
      <c r="B443" s="79" t="s">
        <v>933</v>
      </c>
      <c r="C443" s="79">
        <v>5.19</v>
      </c>
      <c r="D443" s="80"/>
    </row>
    <row r="444" spans="1:4" ht="15.75" outlineLevel="1" x14ac:dyDescent="0.2">
      <c r="A444" s="79" t="s">
        <v>2082</v>
      </c>
      <c r="B444" s="79" t="s">
        <v>934</v>
      </c>
      <c r="C444" s="79">
        <v>5.1109999999999998</v>
      </c>
      <c r="D444" s="80"/>
    </row>
    <row r="445" spans="1:4" ht="15.75" outlineLevel="1" x14ac:dyDescent="0.2">
      <c r="A445" s="79" t="s">
        <v>2082</v>
      </c>
      <c r="B445" s="79" t="s">
        <v>936</v>
      </c>
      <c r="C445" s="79">
        <v>5.1120000000000001</v>
      </c>
      <c r="D445" s="80"/>
    </row>
    <row r="446" spans="1:4" ht="15.75" outlineLevel="1" x14ac:dyDescent="0.2">
      <c r="A446" s="79" t="s">
        <v>2082</v>
      </c>
      <c r="B446" s="79" t="s">
        <v>2081</v>
      </c>
      <c r="C446" s="79">
        <v>5.1130000000000004</v>
      </c>
      <c r="D446" s="80"/>
    </row>
    <row r="447" spans="1:4" ht="15.75" outlineLevel="1" x14ac:dyDescent="0.2">
      <c r="A447" s="79" t="s">
        <v>2082</v>
      </c>
      <c r="B447" s="79" t="s">
        <v>98</v>
      </c>
      <c r="C447" s="79">
        <v>5.58</v>
      </c>
      <c r="D447" s="80"/>
    </row>
    <row r="448" spans="1:4" ht="15.75" outlineLevel="1" x14ac:dyDescent="0.2">
      <c r="A448" s="79" t="s">
        <v>2082</v>
      </c>
      <c r="B448" s="79" t="s">
        <v>64</v>
      </c>
      <c r="C448" s="79">
        <v>5.54</v>
      </c>
      <c r="D448" s="80"/>
    </row>
    <row r="449" spans="1:4" ht="15.75" outlineLevel="1" x14ac:dyDescent="0.2">
      <c r="A449" s="79" t="s">
        <v>2082</v>
      </c>
      <c r="B449" s="79" t="s">
        <v>99</v>
      </c>
      <c r="C449" s="79">
        <v>5.55</v>
      </c>
      <c r="D449" s="80"/>
    </row>
    <row r="450" spans="1:4" ht="15.75" outlineLevel="1" x14ac:dyDescent="0.2">
      <c r="A450" s="79" t="s">
        <v>2082</v>
      </c>
      <c r="B450" s="79" t="s">
        <v>66</v>
      </c>
      <c r="C450" s="79">
        <v>5.63</v>
      </c>
      <c r="D450" s="80"/>
    </row>
    <row r="451" spans="1:4" ht="15.75" outlineLevel="1" x14ac:dyDescent="0.2">
      <c r="A451" s="79" t="s">
        <v>2082</v>
      </c>
      <c r="B451" s="79" t="s">
        <v>67</v>
      </c>
      <c r="C451" s="79">
        <v>5.47</v>
      </c>
      <c r="D451" s="80"/>
    </row>
    <row r="452" spans="1:4" ht="15.75" outlineLevel="1" x14ac:dyDescent="0.2">
      <c r="A452" s="79" t="s">
        <v>2082</v>
      </c>
      <c r="B452" s="79" t="s">
        <v>68</v>
      </c>
      <c r="C452" s="79">
        <v>5.48</v>
      </c>
      <c r="D452" s="80"/>
    </row>
    <row r="453" spans="1:4" ht="31.5" x14ac:dyDescent="0.2">
      <c r="A453" s="83" t="s">
        <v>2082</v>
      </c>
      <c r="B453" s="79"/>
      <c r="C453" s="79"/>
      <c r="D453" s="80"/>
    </row>
    <row r="454" spans="1:4" ht="15.75" outlineLevel="1" x14ac:dyDescent="0.2">
      <c r="A454" s="79" t="s">
        <v>39</v>
      </c>
      <c r="B454" s="79" t="s">
        <v>52</v>
      </c>
      <c r="C454" s="79">
        <v>5.0999999999999996</v>
      </c>
      <c r="D454" s="80"/>
    </row>
    <row r="455" spans="1:4" ht="15.75" outlineLevel="1" x14ac:dyDescent="0.2">
      <c r="A455" s="79" t="s">
        <v>39</v>
      </c>
      <c r="B455" s="79" t="s">
        <v>53</v>
      </c>
      <c r="C455" s="79">
        <v>5.2</v>
      </c>
      <c r="D455" s="80"/>
    </row>
    <row r="456" spans="1:4" ht="15.75" outlineLevel="1" x14ac:dyDescent="0.2">
      <c r="A456" s="79" t="s">
        <v>39</v>
      </c>
      <c r="B456" s="79" t="s">
        <v>1010</v>
      </c>
      <c r="C456" s="79">
        <v>5.5</v>
      </c>
      <c r="D456" s="80"/>
    </row>
    <row r="457" spans="1:4" ht="15.75" outlineLevel="1" x14ac:dyDescent="0.2">
      <c r="A457" s="79" t="s">
        <v>39</v>
      </c>
      <c r="B457" s="79" t="s">
        <v>1011</v>
      </c>
      <c r="C457" s="79">
        <v>5.8</v>
      </c>
      <c r="D457" s="82" t="s">
        <v>2076</v>
      </c>
    </row>
    <row r="458" spans="1:4" ht="15.75" outlineLevel="1" x14ac:dyDescent="0.2">
      <c r="A458" s="79" t="s">
        <v>39</v>
      </c>
      <c r="B458" s="79" t="s">
        <v>1012</v>
      </c>
      <c r="C458" s="79">
        <v>5.12</v>
      </c>
      <c r="D458" s="82" t="s">
        <v>2076</v>
      </c>
    </row>
    <row r="459" spans="1:4" ht="15.75" outlineLevel="1" x14ac:dyDescent="0.2">
      <c r="A459" s="79" t="s">
        <v>39</v>
      </c>
      <c r="B459" s="79" t="s">
        <v>1013</v>
      </c>
      <c r="C459" s="79">
        <v>5.15</v>
      </c>
      <c r="D459" s="80"/>
    </row>
    <row r="460" spans="1:4" ht="15.75" outlineLevel="1" x14ac:dyDescent="0.2">
      <c r="A460" s="79" t="s">
        <v>39</v>
      </c>
      <c r="B460" s="79" t="s">
        <v>1014</v>
      </c>
      <c r="C460" s="81">
        <v>5.2</v>
      </c>
      <c r="D460" s="82"/>
    </row>
    <row r="461" spans="1:4" ht="15.75" outlineLevel="1" x14ac:dyDescent="0.2">
      <c r="A461" s="79" t="s">
        <v>39</v>
      </c>
      <c r="B461" s="79" t="s">
        <v>1015</v>
      </c>
      <c r="C461" s="79">
        <v>5.25</v>
      </c>
      <c r="D461" s="80"/>
    </row>
    <row r="462" spans="1:4" ht="15.75" outlineLevel="1" x14ac:dyDescent="0.2">
      <c r="A462" s="79" t="s">
        <v>39</v>
      </c>
      <c r="B462" s="79" t="s">
        <v>57</v>
      </c>
      <c r="C462" s="79">
        <v>5.26</v>
      </c>
      <c r="D462" s="80"/>
    </row>
    <row r="463" spans="1:4" ht="15.75" outlineLevel="1" x14ac:dyDescent="0.2">
      <c r="A463" s="79" t="s">
        <v>39</v>
      </c>
      <c r="B463" s="79" t="s">
        <v>1016</v>
      </c>
      <c r="C463" s="79">
        <v>5.1139999999999999</v>
      </c>
      <c r="D463" s="82" t="s">
        <v>2076</v>
      </c>
    </row>
    <row r="464" spans="1:4" ht="15.75" outlineLevel="1" x14ac:dyDescent="0.2">
      <c r="A464" s="79" t="s">
        <v>39</v>
      </c>
      <c r="B464" s="79" t="s">
        <v>58</v>
      </c>
      <c r="C464" s="79">
        <v>5.27</v>
      </c>
      <c r="D464" s="80"/>
    </row>
    <row r="465" spans="1:4" ht="15.75" outlineLevel="1" x14ac:dyDescent="0.2">
      <c r="A465" s="79" t="s">
        <v>39</v>
      </c>
      <c r="B465" s="79" t="s">
        <v>1017</v>
      </c>
      <c r="C465" s="79">
        <v>5.1150000000000002</v>
      </c>
      <c r="D465" s="82" t="s">
        <v>2076</v>
      </c>
    </row>
    <row r="466" spans="1:4" ht="15.75" outlineLevel="1" x14ac:dyDescent="0.2">
      <c r="A466" s="79" t="s">
        <v>39</v>
      </c>
      <c r="B466" s="79" t="s">
        <v>1018</v>
      </c>
      <c r="C466" s="79">
        <v>5.1159999999999997</v>
      </c>
      <c r="D466" s="82" t="s">
        <v>2076</v>
      </c>
    </row>
    <row r="467" spans="1:4" ht="15.75" outlineLevel="1" x14ac:dyDescent="0.2">
      <c r="A467" s="79" t="s">
        <v>39</v>
      </c>
      <c r="B467" s="79" t="s">
        <v>91</v>
      </c>
      <c r="C467" s="79">
        <v>5.28</v>
      </c>
      <c r="D467" s="80"/>
    </row>
    <row r="468" spans="1:4" ht="15.75" outlineLevel="1" x14ac:dyDescent="0.2">
      <c r="A468" s="79" t="s">
        <v>39</v>
      </c>
      <c r="B468" s="79" t="s">
        <v>59</v>
      </c>
      <c r="C468" s="79">
        <v>5.36</v>
      </c>
      <c r="D468" s="80"/>
    </row>
    <row r="469" spans="1:4" ht="15.75" outlineLevel="1" x14ac:dyDescent="0.2">
      <c r="A469" s="79" t="s">
        <v>39</v>
      </c>
      <c r="B469" s="79" t="s">
        <v>926</v>
      </c>
      <c r="C469" s="79">
        <v>5.37</v>
      </c>
      <c r="D469" s="80"/>
    </row>
    <row r="470" spans="1:4" ht="15.75" outlineLevel="1" x14ac:dyDescent="0.2">
      <c r="A470" s="79" t="s">
        <v>39</v>
      </c>
      <c r="B470" s="79" t="s">
        <v>62</v>
      </c>
      <c r="C470" s="79">
        <v>5.53</v>
      </c>
      <c r="D470" s="80"/>
    </row>
    <row r="471" spans="1:4" ht="15.75" outlineLevel="1" x14ac:dyDescent="0.2">
      <c r="A471" s="79" t="s">
        <v>39</v>
      </c>
      <c r="B471" s="79" t="s">
        <v>933</v>
      </c>
      <c r="C471" s="79">
        <v>5.19</v>
      </c>
      <c r="D471" s="80"/>
    </row>
    <row r="472" spans="1:4" ht="15.75" outlineLevel="1" x14ac:dyDescent="0.2">
      <c r="A472" s="79" t="s">
        <v>39</v>
      </c>
      <c r="B472" s="79" t="s">
        <v>934</v>
      </c>
      <c r="C472" s="79">
        <v>5.1109999999999998</v>
      </c>
      <c r="D472" s="80"/>
    </row>
    <row r="473" spans="1:4" ht="15.75" outlineLevel="1" x14ac:dyDescent="0.2">
      <c r="A473" s="79" t="s">
        <v>39</v>
      </c>
      <c r="B473" s="79" t="s">
        <v>936</v>
      </c>
      <c r="C473" s="79">
        <v>5.1120000000000001</v>
      </c>
      <c r="D473" s="80"/>
    </row>
    <row r="474" spans="1:4" ht="15.75" outlineLevel="1" x14ac:dyDescent="0.2">
      <c r="A474" s="79" t="s">
        <v>39</v>
      </c>
      <c r="B474" s="79" t="s">
        <v>64</v>
      </c>
      <c r="C474" s="79">
        <v>5.54</v>
      </c>
      <c r="D474" s="80"/>
    </row>
    <row r="475" spans="1:4" ht="15.75" outlineLevel="1" x14ac:dyDescent="0.2">
      <c r="A475" s="79" t="s">
        <v>39</v>
      </c>
      <c r="B475" s="79" t="s">
        <v>1019</v>
      </c>
      <c r="C475" s="79">
        <v>5.61</v>
      </c>
      <c r="D475" s="80"/>
    </row>
    <row r="476" spans="1:4" ht="15.75" outlineLevel="1" x14ac:dyDescent="0.2">
      <c r="A476" s="79" t="s">
        <v>39</v>
      </c>
      <c r="B476" s="79" t="s">
        <v>66</v>
      </c>
      <c r="C476" s="79">
        <v>5.63</v>
      </c>
      <c r="D476" s="80"/>
    </row>
    <row r="477" spans="1:4" ht="15.75" outlineLevel="1" x14ac:dyDescent="0.2">
      <c r="A477" s="79" t="s">
        <v>39</v>
      </c>
      <c r="B477" s="79" t="s">
        <v>1020</v>
      </c>
      <c r="C477" s="79">
        <v>5.46</v>
      </c>
      <c r="D477" s="80"/>
    </row>
    <row r="478" spans="1:4" ht="15.75" outlineLevel="1" x14ac:dyDescent="0.2">
      <c r="A478" s="79" t="s">
        <v>39</v>
      </c>
      <c r="B478" s="79" t="s">
        <v>67</v>
      </c>
      <c r="C478" s="79">
        <v>5.47</v>
      </c>
      <c r="D478" s="80"/>
    </row>
    <row r="479" spans="1:4" ht="15.75" outlineLevel="1" x14ac:dyDescent="0.2">
      <c r="A479" s="79" t="s">
        <v>39</v>
      </c>
      <c r="B479" s="79" t="s">
        <v>68</v>
      </c>
      <c r="C479" s="79">
        <v>5.48</v>
      </c>
      <c r="D479" s="80"/>
    </row>
    <row r="480" spans="1:4" ht="15.75" x14ac:dyDescent="0.2">
      <c r="A480" s="83" t="s">
        <v>39</v>
      </c>
      <c r="B480" s="79"/>
      <c r="C480" s="79"/>
      <c r="D480" s="80"/>
    </row>
    <row r="481" spans="1:4" ht="15.75" outlineLevel="1" x14ac:dyDescent="0.2">
      <c r="A481" s="79" t="s">
        <v>40</v>
      </c>
      <c r="B481" s="79" t="s">
        <v>52</v>
      </c>
      <c r="C481" s="79">
        <v>5.0999999999999996</v>
      </c>
      <c r="D481" s="80"/>
    </row>
    <row r="482" spans="1:4" ht="15.75" outlineLevel="1" x14ac:dyDescent="0.2">
      <c r="A482" s="79" t="s">
        <v>40</v>
      </c>
      <c r="B482" s="79" t="s">
        <v>53</v>
      </c>
      <c r="C482" s="79">
        <v>5.2</v>
      </c>
      <c r="D482" s="80"/>
    </row>
    <row r="483" spans="1:4" ht="15.75" outlineLevel="1" x14ac:dyDescent="0.2">
      <c r="A483" s="79" t="s">
        <v>40</v>
      </c>
      <c r="B483" s="79" t="s">
        <v>88</v>
      </c>
      <c r="C483" s="79">
        <v>5.3</v>
      </c>
      <c r="D483" s="80"/>
    </row>
    <row r="484" spans="1:4" ht="15.75" outlineLevel="1" x14ac:dyDescent="0.2">
      <c r="A484" s="79" t="s">
        <v>40</v>
      </c>
      <c r="B484" s="79" t="s">
        <v>167</v>
      </c>
      <c r="C484" s="79">
        <v>5.6</v>
      </c>
      <c r="D484" s="80"/>
    </row>
    <row r="485" spans="1:4" ht="15.75" outlineLevel="1" x14ac:dyDescent="0.2">
      <c r="A485" s="79" t="s">
        <v>40</v>
      </c>
      <c r="B485" s="79" t="s">
        <v>2078</v>
      </c>
      <c r="C485" s="81">
        <v>5.0999999999999996</v>
      </c>
      <c r="D485" s="80"/>
    </row>
    <row r="486" spans="1:4" ht="15.75" outlineLevel="1" x14ac:dyDescent="0.2">
      <c r="A486" s="79" t="s">
        <v>40</v>
      </c>
      <c r="B486" s="79" t="s">
        <v>2077</v>
      </c>
      <c r="C486" s="79">
        <v>5.14</v>
      </c>
      <c r="D486" s="80"/>
    </row>
    <row r="487" spans="1:4" ht="15.75" outlineLevel="1" x14ac:dyDescent="0.2">
      <c r="A487" s="79" t="s">
        <v>40</v>
      </c>
      <c r="B487" s="79" t="s">
        <v>90</v>
      </c>
      <c r="C487" s="79">
        <v>5.19</v>
      </c>
      <c r="D487" s="80"/>
    </row>
    <row r="488" spans="1:4" ht="15.75" outlineLevel="1" x14ac:dyDescent="0.2">
      <c r="A488" s="79" t="s">
        <v>40</v>
      </c>
      <c r="B488" s="79" t="s">
        <v>169</v>
      </c>
      <c r="C488" s="79">
        <v>5.24</v>
      </c>
      <c r="D488" s="80"/>
    </row>
    <row r="489" spans="1:4" ht="15.75" outlineLevel="1" x14ac:dyDescent="0.2">
      <c r="A489" s="79" t="s">
        <v>40</v>
      </c>
      <c r="B489" s="79" t="s">
        <v>58</v>
      </c>
      <c r="C489" s="79">
        <v>5.27</v>
      </c>
      <c r="D489" s="80"/>
    </row>
    <row r="490" spans="1:4" ht="15.75" outlineLevel="1" x14ac:dyDescent="0.2">
      <c r="A490" s="79" t="s">
        <v>40</v>
      </c>
      <c r="B490" s="79" t="s">
        <v>91</v>
      </c>
      <c r="C490" s="79">
        <v>5.28</v>
      </c>
      <c r="D490" s="80"/>
    </row>
    <row r="491" spans="1:4" ht="15.75" outlineLevel="1" x14ac:dyDescent="0.2">
      <c r="A491" s="79" t="s">
        <v>40</v>
      </c>
      <c r="B491" s="79" t="s">
        <v>177</v>
      </c>
      <c r="C491" s="79">
        <v>5.29</v>
      </c>
      <c r="D491" s="80"/>
    </row>
    <row r="492" spans="1:4" ht="15.75" outlineLevel="1" x14ac:dyDescent="0.2">
      <c r="A492" s="79" t="s">
        <v>40</v>
      </c>
      <c r="B492" s="79" t="s">
        <v>909</v>
      </c>
      <c r="C492" s="79">
        <v>5.34</v>
      </c>
      <c r="D492" s="80"/>
    </row>
    <row r="493" spans="1:4" ht="15.75" outlineLevel="1" x14ac:dyDescent="0.2">
      <c r="A493" s="79" t="s">
        <v>40</v>
      </c>
      <c r="B493" s="79" t="s">
        <v>170</v>
      </c>
      <c r="C493" s="79">
        <v>5.31</v>
      </c>
      <c r="D493" s="80"/>
    </row>
    <row r="494" spans="1:4" ht="15.75" outlineLevel="1" x14ac:dyDescent="0.2">
      <c r="A494" s="79" t="s">
        <v>40</v>
      </c>
      <c r="B494" s="79" t="s">
        <v>910</v>
      </c>
      <c r="C494" s="79">
        <v>5.1100000000000003</v>
      </c>
      <c r="D494" s="80"/>
    </row>
    <row r="495" spans="1:4" ht="15.75" outlineLevel="1" x14ac:dyDescent="0.2">
      <c r="A495" s="79" t="s">
        <v>40</v>
      </c>
      <c r="B495" s="79" t="s">
        <v>59</v>
      </c>
      <c r="C495" s="79">
        <v>5.36</v>
      </c>
      <c r="D495" s="80"/>
    </row>
    <row r="496" spans="1:4" ht="15.75" outlineLevel="1" x14ac:dyDescent="0.2">
      <c r="A496" s="79" t="s">
        <v>40</v>
      </c>
      <c r="B496" s="79" t="s">
        <v>926</v>
      </c>
      <c r="C496" s="79">
        <v>5.37</v>
      </c>
      <c r="D496" s="80"/>
    </row>
    <row r="497" spans="1:4" ht="15.75" outlineLevel="1" x14ac:dyDescent="0.2">
      <c r="A497" s="79" t="s">
        <v>40</v>
      </c>
      <c r="B497" s="79" t="s">
        <v>62</v>
      </c>
      <c r="C497" s="79">
        <v>5.53</v>
      </c>
      <c r="D497" s="80"/>
    </row>
    <row r="498" spans="1:4" ht="15.75" outlineLevel="1" x14ac:dyDescent="0.2">
      <c r="A498" s="79" t="s">
        <v>40</v>
      </c>
      <c r="B498" s="79" t="s">
        <v>933</v>
      </c>
      <c r="C498" s="79">
        <v>5.19</v>
      </c>
      <c r="D498" s="80"/>
    </row>
    <row r="499" spans="1:4" ht="15.75" outlineLevel="1" x14ac:dyDescent="0.2">
      <c r="A499" s="79" t="s">
        <v>40</v>
      </c>
      <c r="B499" s="79" t="s">
        <v>934</v>
      </c>
      <c r="C499" s="79">
        <v>5.1109999999999998</v>
      </c>
      <c r="D499" s="80"/>
    </row>
    <row r="500" spans="1:4" ht="15.75" outlineLevel="1" x14ac:dyDescent="0.2">
      <c r="A500" s="79" t="s">
        <v>40</v>
      </c>
      <c r="B500" s="79" t="s">
        <v>936</v>
      </c>
      <c r="C500" s="79">
        <v>5.1120000000000001</v>
      </c>
      <c r="D500" s="80"/>
    </row>
    <row r="501" spans="1:4" ht="15.75" outlineLevel="1" x14ac:dyDescent="0.2">
      <c r="A501" s="79" t="s">
        <v>40</v>
      </c>
      <c r="B501" s="79" t="s">
        <v>911</v>
      </c>
      <c r="C501" s="79">
        <v>5.12</v>
      </c>
      <c r="D501" s="80"/>
    </row>
    <row r="502" spans="1:4" ht="15.75" outlineLevel="1" x14ac:dyDescent="0.2">
      <c r="A502" s="79" t="s">
        <v>40</v>
      </c>
      <c r="B502" s="79" t="s">
        <v>912</v>
      </c>
      <c r="C502" s="84">
        <v>5.0999999999999996</v>
      </c>
      <c r="D502" s="80"/>
    </row>
    <row r="503" spans="1:4" ht="15.75" outlineLevel="1" x14ac:dyDescent="0.2">
      <c r="A503" s="79" t="s">
        <v>40</v>
      </c>
      <c r="B503" s="79" t="s">
        <v>98</v>
      </c>
      <c r="C503" s="79">
        <v>5.58</v>
      </c>
      <c r="D503" s="80"/>
    </row>
    <row r="504" spans="1:4" ht="15.75" outlineLevel="1" x14ac:dyDescent="0.2">
      <c r="A504" s="79" t="s">
        <v>40</v>
      </c>
      <c r="B504" s="79" t="s">
        <v>99</v>
      </c>
      <c r="C504" s="79">
        <v>5.55</v>
      </c>
      <c r="D504" s="80"/>
    </row>
    <row r="505" spans="1:4" ht="15.75" outlineLevel="1" x14ac:dyDescent="0.2">
      <c r="A505" s="79" t="s">
        <v>40</v>
      </c>
      <c r="B505" s="79" t="s">
        <v>64</v>
      </c>
      <c r="C505" s="79">
        <v>5.54</v>
      </c>
      <c r="D505" s="80"/>
    </row>
    <row r="506" spans="1:4" ht="15.75" outlineLevel="1" x14ac:dyDescent="0.2">
      <c r="A506" s="79" t="s">
        <v>40</v>
      </c>
      <c r="B506" s="79" t="s">
        <v>66</v>
      </c>
      <c r="C506" s="79">
        <v>5.63</v>
      </c>
      <c r="D506" s="80"/>
    </row>
    <row r="507" spans="1:4" ht="15.75" outlineLevel="1" x14ac:dyDescent="0.2">
      <c r="A507" s="79" t="s">
        <v>40</v>
      </c>
      <c r="B507" s="79" t="s">
        <v>67</v>
      </c>
      <c r="C507" s="79">
        <v>5.47</v>
      </c>
      <c r="D507" s="80"/>
    </row>
    <row r="508" spans="1:4" ht="15.75" outlineLevel="1" x14ac:dyDescent="0.2">
      <c r="A508" s="79" t="s">
        <v>40</v>
      </c>
      <c r="B508" s="79" t="s">
        <v>68</v>
      </c>
      <c r="C508" s="79">
        <v>5.48</v>
      </c>
      <c r="D508" s="80"/>
    </row>
    <row r="509" spans="1:4" ht="15.75" x14ac:dyDescent="0.2">
      <c r="A509" s="83" t="s">
        <v>40</v>
      </c>
      <c r="B509" s="79"/>
      <c r="C509" s="79"/>
      <c r="D509" s="80"/>
    </row>
    <row r="510" spans="1:4" ht="15.75" outlineLevel="1" x14ac:dyDescent="0.2">
      <c r="A510" s="79" t="s">
        <v>41</v>
      </c>
      <c r="B510" s="79" t="s">
        <v>52</v>
      </c>
      <c r="C510" s="79">
        <v>5.0999999999999996</v>
      </c>
      <c r="D510" s="80"/>
    </row>
    <row r="511" spans="1:4" ht="15.75" outlineLevel="1" x14ac:dyDescent="0.2">
      <c r="A511" s="79" t="s">
        <v>41</v>
      </c>
      <c r="B511" s="79" t="s">
        <v>53</v>
      </c>
      <c r="C511" s="79">
        <v>5.2</v>
      </c>
      <c r="D511" s="80"/>
    </row>
    <row r="512" spans="1:4" ht="15.75" outlineLevel="1" x14ac:dyDescent="0.2">
      <c r="A512" s="79" t="s">
        <v>41</v>
      </c>
      <c r="B512" s="79" t="s">
        <v>88</v>
      </c>
      <c r="C512" s="79">
        <v>5.3</v>
      </c>
      <c r="D512" s="80"/>
    </row>
    <row r="513" spans="1:4" ht="15.75" outlineLevel="1" x14ac:dyDescent="0.2">
      <c r="A513" s="79" t="s">
        <v>41</v>
      </c>
      <c r="B513" s="79" t="s">
        <v>167</v>
      </c>
      <c r="C513" s="79">
        <v>5.6</v>
      </c>
      <c r="D513" s="80"/>
    </row>
    <row r="514" spans="1:4" ht="15.75" outlineLevel="1" x14ac:dyDescent="0.2">
      <c r="A514" s="79" t="s">
        <v>41</v>
      </c>
      <c r="B514" s="79" t="s">
        <v>2078</v>
      </c>
      <c r="C514" s="81">
        <v>5.0999999999999996</v>
      </c>
      <c r="D514" s="80"/>
    </row>
    <row r="515" spans="1:4" ht="15.75" outlineLevel="1" x14ac:dyDescent="0.2">
      <c r="A515" s="79" t="s">
        <v>41</v>
      </c>
      <c r="B515" s="79" t="s">
        <v>2077</v>
      </c>
      <c r="C515" s="79">
        <v>5.14</v>
      </c>
      <c r="D515" s="80"/>
    </row>
    <row r="516" spans="1:4" ht="15.75" outlineLevel="1" x14ac:dyDescent="0.2">
      <c r="A516" s="79" t="s">
        <v>41</v>
      </c>
      <c r="B516" s="79" t="s">
        <v>90</v>
      </c>
      <c r="C516" s="79">
        <v>5.19</v>
      </c>
      <c r="D516" s="80"/>
    </row>
    <row r="517" spans="1:4" ht="15.75" outlineLevel="1" x14ac:dyDescent="0.2">
      <c r="A517" s="79" t="s">
        <v>41</v>
      </c>
      <c r="B517" s="79" t="s">
        <v>169</v>
      </c>
      <c r="C517" s="79">
        <v>5.24</v>
      </c>
      <c r="D517" s="80"/>
    </row>
    <row r="518" spans="1:4" ht="15.75" outlineLevel="1" x14ac:dyDescent="0.2">
      <c r="A518" s="79" t="s">
        <v>41</v>
      </c>
      <c r="B518" s="79" t="s">
        <v>57</v>
      </c>
      <c r="C518" s="79">
        <v>5.26</v>
      </c>
      <c r="D518" s="80"/>
    </row>
    <row r="519" spans="1:4" ht="15.75" outlineLevel="1" x14ac:dyDescent="0.2">
      <c r="A519" s="79" t="s">
        <v>41</v>
      </c>
      <c r="B519" s="79" t="s">
        <v>58</v>
      </c>
      <c r="C519" s="79">
        <v>5.27</v>
      </c>
      <c r="D519" s="80"/>
    </row>
    <row r="520" spans="1:4" ht="15.75" outlineLevel="1" x14ac:dyDescent="0.2">
      <c r="A520" s="79" t="s">
        <v>41</v>
      </c>
      <c r="B520" s="79" t="s">
        <v>91</v>
      </c>
      <c r="C520" s="79">
        <v>5.28</v>
      </c>
      <c r="D520" s="80"/>
    </row>
    <row r="521" spans="1:4" ht="15.75" outlineLevel="1" x14ac:dyDescent="0.2">
      <c r="A521" s="79" t="s">
        <v>41</v>
      </c>
      <c r="B521" s="79" t="s">
        <v>170</v>
      </c>
      <c r="C521" s="79">
        <v>5.31</v>
      </c>
      <c r="D521" s="80"/>
    </row>
    <row r="522" spans="1:4" ht="15.75" outlineLevel="1" x14ac:dyDescent="0.2">
      <c r="A522" s="79" t="s">
        <v>41</v>
      </c>
      <c r="B522" s="79" t="s">
        <v>918</v>
      </c>
      <c r="C522" s="79">
        <v>5.33</v>
      </c>
      <c r="D522" s="80"/>
    </row>
    <row r="523" spans="1:4" ht="15.75" outlineLevel="1" x14ac:dyDescent="0.2">
      <c r="A523" s="79" t="s">
        <v>41</v>
      </c>
      <c r="B523" s="79" t="s">
        <v>910</v>
      </c>
      <c r="C523" s="79">
        <v>5.1100000000000003</v>
      </c>
      <c r="D523" s="80"/>
    </row>
    <row r="524" spans="1:4" ht="15.75" outlineLevel="1" x14ac:dyDescent="0.2">
      <c r="A524" s="79" t="s">
        <v>41</v>
      </c>
      <c r="B524" s="79" t="s">
        <v>59</v>
      </c>
      <c r="C524" s="79">
        <v>5.36</v>
      </c>
      <c r="D524" s="80"/>
    </row>
    <row r="525" spans="1:4" ht="15.75" outlineLevel="1" x14ac:dyDescent="0.2">
      <c r="A525" s="79" t="s">
        <v>41</v>
      </c>
      <c r="B525" s="79" t="s">
        <v>926</v>
      </c>
      <c r="C525" s="79">
        <v>5.37</v>
      </c>
      <c r="D525" s="80"/>
    </row>
    <row r="526" spans="1:4" ht="15.75" outlineLevel="1" x14ac:dyDescent="0.2">
      <c r="A526" s="79" t="s">
        <v>41</v>
      </c>
      <c r="B526" s="79" t="s">
        <v>62</v>
      </c>
      <c r="C526" s="79">
        <v>5.53</v>
      </c>
      <c r="D526" s="80"/>
    </row>
    <row r="527" spans="1:4" ht="15.75" outlineLevel="1" x14ac:dyDescent="0.2">
      <c r="A527" s="79" t="s">
        <v>41</v>
      </c>
      <c r="B527" s="79" t="s">
        <v>933</v>
      </c>
      <c r="C527" s="79">
        <v>5.19</v>
      </c>
      <c r="D527" s="80"/>
    </row>
    <row r="528" spans="1:4" ht="15.75" outlineLevel="1" x14ac:dyDescent="0.2">
      <c r="A528" s="79" t="s">
        <v>41</v>
      </c>
      <c r="B528" s="79" t="s">
        <v>934</v>
      </c>
      <c r="C528" s="79">
        <v>5.1109999999999998</v>
      </c>
      <c r="D528" s="80"/>
    </row>
    <row r="529" spans="1:4" ht="15.75" outlineLevel="1" x14ac:dyDescent="0.2">
      <c r="A529" s="79" t="s">
        <v>41</v>
      </c>
      <c r="B529" s="79" t="s">
        <v>936</v>
      </c>
      <c r="C529" s="79">
        <v>5.1120000000000001</v>
      </c>
      <c r="D529" s="80"/>
    </row>
    <row r="530" spans="1:4" ht="15.75" outlineLevel="1" x14ac:dyDescent="0.2">
      <c r="A530" s="79" t="s">
        <v>41</v>
      </c>
      <c r="B530" s="79" t="s">
        <v>911</v>
      </c>
      <c r="C530" s="79">
        <v>5.12</v>
      </c>
      <c r="D530" s="80"/>
    </row>
    <row r="531" spans="1:4" ht="15.75" outlineLevel="1" x14ac:dyDescent="0.2">
      <c r="A531" s="79" t="s">
        <v>41</v>
      </c>
      <c r="B531" s="79" t="s">
        <v>912</v>
      </c>
      <c r="C531" s="84">
        <v>5.0999999999999996</v>
      </c>
      <c r="D531" s="80"/>
    </row>
    <row r="532" spans="1:4" ht="15.75" outlineLevel="1" x14ac:dyDescent="0.2">
      <c r="A532" s="79" t="s">
        <v>41</v>
      </c>
      <c r="B532" s="79" t="s">
        <v>98</v>
      </c>
      <c r="C532" s="79">
        <v>5.58</v>
      </c>
      <c r="D532" s="80"/>
    </row>
    <row r="533" spans="1:4" ht="15.75" outlineLevel="1" x14ac:dyDescent="0.2">
      <c r="A533" s="79" t="s">
        <v>41</v>
      </c>
      <c r="B533" s="79" t="s">
        <v>99</v>
      </c>
      <c r="C533" s="79">
        <v>5.55</v>
      </c>
      <c r="D533" s="80"/>
    </row>
    <row r="534" spans="1:4" ht="15.75" outlineLevel="1" x14ac:dyDescent="0.2">
      <c r="A534" s="79" t="s">
        <v>41</v>
      </c>
      <c r="B534" s="79" t="s">
        <v>64</v>
      </c>
      <c r="C534" s="79">
        <v>5.54</v>
      </c>
      <c r="D534" s="80"/>
    </row>
    <row r="535" spans="1:4" ht="15.75" outlineLevel="1" x14ac:dyDescent="0.2">
      <c r="A535" s="79" t="s">
        <v>41</v>
      </c>
      <c r="B535" s="79" t="s">
        <v>66</v>
      </c>
      <c r="C535" s="79">
        <v>5.63</v>
      </c>
      <c r="D535" s="80"/>
    </row>
    <row r="536" spans="1:4" ht="15.75" outlineLevel="1" x14ac:dyDescent="0.2">
      <c r="A536" s="79" t="s">
        <v>41</v>
      </c>
      <c r="B536" s="79" t="s">
        <v>67</v>
      </c>
      <c r="C536" s="79">
        <v>5.47</v>
      </c>
      <c r="D536" s="80"/>
    </row>
    <row r="537" spans="1:4" ht="15.75" outlineLevel="1" x14ac:dyDescent="0.2">
      <c r="A537" s="79" t="s">
        <v>41</v>
      </c>
      <c r="B537" s="79" t="s">
        <v>68</v>
      </c>
      <c r="C537" s="79">
        <v>5.48</v>
      </c>
      <c r="D537" s="80"/>
    </row>
    <row r="538" spans="1:4" ht="15.75" x14ac:dyDescent="0.2">
      <c r="A538" s="83" t="s">
        <v>41</v>
      </c>
      <c r="B538" s="79"/>
      <c r="C538" s="79"/>
      <c r="D538" s="80"/>
    </row>
    <row r="539" spans="1:4" ht="15.75" outlineLevel="1" x14ac:dyDescent="0.2">
      <c r="A539" s="79" t="s">
        <v>42</v>
      </c>
      <c r="B539" s="79" t="s">
        <v>52</v>
      </c>
      <c r="C539" s="79">
        <v>5.0999999999999996</v>
      </c>
      <c r="D539" s="80"/>
    </row>
    <row r="540" spans="1:4" ht="15.75" outlineLevel="1" x14ac:dyDescent="0.2">
      <c r="A540" s="79" t="s">
        <v>42</v>
      </c>
      <c r="B540" s="79" t="s">
        <v>53</v>
      </c>
      <c r="C540" s="79">
        <v>5.2</v>
      </c>
      <c r="D540" s="80"/>
    </row>
    <row r="541" spans="1:4" ht="15.75" outlineLevel="1" x14ac:dyDescent="0.2">
      <c r="A541" s="79" t="s">
        <v>42</v>
      </c>
      <c r="B541" s="79" t="s">
        <v>57</v>
      </c>
      <c r="C541" s="79">
        <v>5.26</v>
      </c>
      <c r="D541" s="80"/>
    </row>
    <row r="542" spans="1:4" ht="15.75" outlineLevel="1" x14ac:dyDescent="0.2">
      <c r="A542" s="79" t="s">
        <v>42</v>
      </c>
      <c r="B542" s="79" t="s">
        <v>1209</v>
      </c>
      <c r="C542" s="79">
        <v>5.21</v>
      </c>
      <c r="D542" s="80"/>
    </row>
    <row r="543" spans="1:4" ht="15.75" outlineLevel="1" x14ac:dyDescent="0.2">
      <c r="A543" s="79" t="s">
        <v>42</v>
      </c>
      <c r="B543" s="79" t="s">
        <v>1210</v>
      </c>
      <c r="C543" s="79">
        <v>5.53</v>
      </c>
      <c r="D543" s="80"/>
    </row>
    <row r="544" spans="1:4" ht="15.75" outlineLevel="1" x14ac:dyDescent="0.2">
      <c r="A544" s="79" t="s">
        <v>42</v>
      </c>
      <c r="B544" s="79" t="s">
        <v>64</v>
      </c>
      <c r="C544" s="79">
        <v>5.54</v>
      </c>
      <c r="D544" s="80"/>
    </row>
    <row r="545" spans="1:4" ht="15.75" outlineLevel="1" x14ac:dyDescent="0.2">
      <c r="A545" s="79" t="s">
        <v>42</v>
      </c>
      <c r="B545" s="79" t="s">
        <v>1211</v>
      </c>
      <c r="C545" s="79">
        <v>5.58</v>
      </c>
      <c r="D545" s="80"/>
    </row>
    <row r="546" spans="1:4" ht="15.75" outlineLevel="1" x14ac:dyDescent="0.2">
      <c r="A546" s="79" t="s">
        <v>42</v>
      </c>
      <c r="B546" s="79" t="s">
        <v>1212</v>
      </c>
      <c r="C546" s="79">
        <v>5.1180000000000003</v>
      </c>
      <c r="D546" s="80"/>
    </row>
    <row r="547" spans="1:4" ht="15.75" outlineLevel="1" x14ac:dyDescent="0.2">
      <c r="A547" s="79" t="s">
        <v>42</v>
      </c>
      <c r="B547" s="79" t="s">
        <v>1213</v>
      </c>
      <c r="C547" s="79">
        <v>5.47</v>
      </c>
      <c r="D547" s="80"/>
    </row>
    <row r="548" spans="1:4" ht="15.75" outlineLevel="1" x14ac:dyDescent="0.2">
      <c r="A548" s="79" t="s">
        <v>42</v>
      </c>
      <c r="B548" s="79" t="s">
        <v>1214</v>
      </c>
      <c r="C548" s="79">
        <v>5.48</v>
      </c>
      <c r="D548" s="80"/>
    </row>
    <row r="549" spans="1:4" ht="15.75" outlineLevel="1" x14ac:dyDescent="0.2">
      <c r="A549" s="79" t="s">
        <v>42</v>
      </c>
      <c r="B549" s="79" t="s">
        <v>1215</v>
      </c>
      <c r="C549" s="79">
        <v>5.21</v>
      </c>
      <c r="D549" s="80"/>
    </row>
    <row r="550" spans="1:4" ht="15.75" outlineLevel="1" x14ac:dyDescent="0.2">
      <c r="A550" s="79" t="s">
        <v>42</v>
      </c>
      <c r="B550" s="79" t="s">
        <v>1216</v>
      </c>
      <c r="C550" s="79">
        <v>5.53</v>
      </c>
      <c r="D550" s="80"/>
    </row>
    <row r="551" spans="1:4" ht="15.75" outlineLevel="1" x14ac:dyDescent="0.2">
      <c r="A551" s="79" t="s">
        <v>42</v>
      </c>
      <c r="B551" s="79" t="s">
        <v>64</v>
      </c>
      <c r="C551" s="79">
        <v>5.54</v>
      </c>
      <c r="D551" s="80"/>
    </row>
    <row r="552" spans="1:4" ht="15.75" outlineLevel="1" x14ac:dyDescent="0.2">
      <c r="A552" s="79" t="s">
        <v>42</v>
      </c>
      <c r="B552" s="79" t="s">
        <v>1217</v>
      </c>
      <c r="C552" s="79">
        <v>5.58</v>
      </c>
      <c r="D552" s="80"/>
    </row>
    <row r="553" spans="1:4" ht="15.75" outlineLevel="1" x14ac:dyDescent="0.2">
      <c r="A553" s="79" t="s">
        <v>42</v>
      </c>
      <c r="B553" s="79" t="s">
        <v>1218</v>
      </c>
      <c r="C553" s="79">
        <v>5.1180000000000003</v>
      </c>
      <c r="D553" s="80"/>
    </row>
    <row r="554" spans="1:4" ht="15.75" outlineLevel="1" x14ac:dyDescent="0.2">
      <c r="A554" s="79" t="s">
        <v>42</v>
      </c>
      <c r="B554" s="79" t="s">
        <v>2083</v>
      </c>
      <c r="C554" s="79">
        <v>5.47</v>
      </c>
      <c r="D554" s="80"/>
    </row>
    <row r="555" spans="1:4" ht="15.75" outlineLevel="1" x14ac:dyDescent="0.2">
      <c r="A555" s="79" t="s">
        <v>42</v>
      </c>
      <c r="B555" s="79" t="s">
        <v>2084</v>
      </c>
      <c r="C555" s="79">
        <v>5.48</v>
      </c>
      <c r="D555" s="80"/>
    </row>
    <row r="556" spans="1:4" ht="15.75" outlineLevel="1" x14ac:dyDescent="0.2">
      <c r="A556" s="79" t="s">
        <v>42</v>
      </c>
      <c r="B556" s="79" t="s">
        <v>2085</v>
      </c>
      <c r="C556" s="79">
        <v>5.63</v>
      </c>
      <c r="D556" s="80"/>
    </row>
    <row r="557" spans="1:4" ht="15.75" outlineLevel="1" x14ac:dyDescent="0.2">
      <c r="A557" s="79" t="s">
        <v>42</v>
      </c>
      <c r="B557" s="79" t="s">
        <v>58</v>
      </c>
      <c r="C557" s="79">
        <v>5.27</v>
      </c>
      <c r="D557" s="80"/>
    </row>
    <row r="558" spans="1:4" ht="15.75" outlineLevel="1" x14ac:dyDescent="0.2">
      <c r="A558" s="79" t="s">
        <v>42</v>
      </c>
      <c r="B558" s="79" t="s">
        <v>91</v>
      </c>
      <c r="C558" s="79">
        <v>5.28</v>
      </c>
      <c r="D558" s="80"/>
    </row>
    <row r="559" spans="1:4" ht="15.75" outlineLevel="1" x14ac:dyDescent="0.2">
      <c r="A559" s="79" t="s">
        <v>42</v>
      </c>
      <c r="B559" s="79" t="s">
        <v>1219</v>
      </c>
      <c r="C559" s="79">
        <v>5.35</v>
      </c>
      <c r="D559" s="80"/>
    </row>
    <row r="560" spans="1:4" ht="15.75" outlineLevel="1" x14ac:dyDescent="0.2">
      <c r="A560" s="79" t="s">
        <v>42</v>
      </c>
      <c r="B560" s="79" t="s">
        <v>1220</v>
      </c>
      <c r="C560" s="79">
        <v>5.1189999999999998</v>
      </c>
      <c r="D560" s="80"/>
    </row>
    <row r="561" spans="1:4" ht="15.75" outlineLevel="1" x14ac:dyDescent="0.2">
      <c r="A561" s="79" t="s">
        <v>42</v>
      </c>
      <c r="B561" s="79" t="s">
        <v>1221</v>
      </c>
      <c r="C561" s="84">
        <v>5.12</v>
      </c>
      <c r="D561" s="80"/>
    </row>
    <row r="562" spans="1:4" ht="15.75" outlineLevel="1" x14ac:dyDescent="0.2">
      <c r="A562" s="79" t="s">
        <v>42</v>
      </c>
      <c r="B562" s="79" t="s">
        <v>1222</v>
      </c>
      <c r="C562" s="79">
        <v>5.1210000000000004</v>
      </c>
      <c r="D562" s="80"/>
    </row>
    <row r="563" spans="1:4" ht="15.75" outlineLevel="1" x14ac:dyDescent="0.2">
      <c r="A563" s="79" t="s">
        <v>42</v>
      </c>
      <c r="B563" s="79" t="s">
        <v>59</v>
      </c>
      <c r="C563" s="79">
        <v>5.36</v>
      </c>
      <c r="D563" s="80"/>
    </row>
    <row r="564" spans="1:4" ht="15.75" outlineLevel="1" x14ac:dyDescent="0.2">
      <c r="A564" s="79" t="s">
        <v>42</v>
      </c>
      <c r="B564" s="79" t="s">
        <v>1223</v>
      </c>
      <c r="C564" s="79">
        <v>5.1219999999999999</v>
      </c>
      <c r="D564" s="80"/>
    </row>
    <row r="565" spans="1:4" ht="15.75" outlineLevel="1" x14ac:dyDescent="0.2">
      <c r="A565" s="79" t="s">
        <v>42</v>
      </c>
      <c r="B565" s="79" t="s">
        <v>1224</v>
      </c>
      <c r="C565" s="79">
        <v>5.1230000000000002</v>
      </c>
      <c r="D565" s="80"/>
    </row>
    <row r="566" spans="1:4" ht="15.75" outlineLevel="1" x14ac:dyDescent="0.2">
      <c r="A566" s="79" t="s">
        <v>42</v>
      </c>
      <c r="B566" s="79" t="s">
        <v>1225</v>
      </c>
      <c r="C566" s="79">
        <v>5.1239999999999997</v>
      </c>
      <c r="D566" s="80"/>
    </row>
    <row r="567" spans="1:4" ht="15.75" outlineLevel="1" x14ac:dyDescent="0.2">
      <c r="A567" s="79" t="s">
        <v>42</v>
      </c>
      <c r="B567" s="79" t="s">
        <v>1226</v>
      </c>
      <c r="C567" s="79">
        <v>5.125</v>
      </c>
      <c r="D567" s="80"/>
    </row>
    <row r="568" spans="1:4" ht="15.75" outlineLevel="1" x14ac:dyDescent="0.2">
      <c r="A568" s="79" t="s">
        <v>42</v>
      </c>
      <c r="B568" s="79" t="s">
        <v>1227</v>
      </c>
      <c r="C568" s="79">
        <v>5.1260000000000003</v>
      </c>
      <c r="D568" s="80"/>
    </row>
    <row r="569" spans="1:4" ht="15.75" outlineLevel="1" x14ac:dyDescent="0.2">
      <c r="A569" s="79" t="s">
        <v>42</v>
      </c>
      <c r="B569" s="79" t="s">
        <v>1228</v>
      </c>
      <c r="C569" s="79">
        <v>5.1269999999999998</v>
      </c>
      <c r="D569" s="80"/>
    </row>
    <row r="570" spans="1:4" ht="15.75" outlineLevel="1" x14ac:dyDescent="0.2">
      <c r="A570" s="79" t="s">
        <v>42</v>
      </c>
      <c r="B570" s="79" t="s">
        <v>172</v>
      </c>
      <c r="C570" s="81">
        <v>5.72</v>
      </c>
      <c r="D570" s="80"/>
    </row>
    <row r="571" spans="1:4" ht="15.75" outlineLevel="1" x14ac:dyDescent="0.2">
      <c r="A571" s="79" t="s">
        <v>42</v>
      </c>
      <c r="B571" s="79" t="s">
        <v>1229</v>
      </c>
      <c r="C571" s="79">
        <v>5.1280000000000001</v>
      </c>
      <c r="D571" s="80"/>
    </row>
    <row r="572" spans="1:4" ht="15.75" outlineLevel="1" x14ac:dyDescent="0.2">
      <c r="A572" s="79" t="s">
        <v>42</v>
      </c>
      <c r="B572" s="79" t="s">
        <v>1230</v>
      </c>
      <c r="C572" s="79">
        <v>5.1289999999999996</v>
      </c>
      <c r="D572" s="82" t="s">
        <v>2076</v>
      </c>
    </row>
    <row r="573" spans="1:4" ht="15.75" outlineLevel="1" x14ac:dyDescent="0.2">
      <c r="A573" s="79" t="s">
        <v>42</v>
      </c>
      <c r="B573" s="79" t="s">
        <v>1231</v>
      </c>
      <c r="C573" s="79">
        <v>5.1310000000000002</v>
      </c>
      <c r="D573" s="80"/>
    </row>
    <row r="574" spans="1:4" ht="15.75" outlineLevel="1" x14ac:dyDescent="0.2">
      <c r="A574" s="79" t="s">
        <v>42</v>
      </c>
      <c r="B574" s="79" t="s">
        <v>1232</v>
      </c>
      <c r="C574" s="79">
        <v>5.1319999999999997</v>
      </c>
      <c r="D574" s="82" t="s">
        <v>2076</v>
      </c>
    </row>
    <row r="575" spans="1:4" ht="15.75" outlineLevel="1" x14ac:dyDescent="0.2">
      <c r="A575" s="79" t="s">
        <v>42</v>
      </c>
      <c r="B575" s="79" t="s">
        <v>1233</v>
      </c>
      <c r="C575" s="79">
        <v>5.133</v>
      </c>
      <c r="D575" s="82" t="s">
        <v>2076</v>
      </c>
    </row>
    <row r="576" spans="1:4" ht="15.75" outlineLevel="1" x14ac:dyDescent="0.2">
      <c r="A576" s="79" t="s">
        <v>42</v>
      </c>
      <c r="B576" s="79" t="s">
        <v>1234</v>
      </c>
      <c r="C576" s="79">
        <v>5.1340000000000003</v>
      </c>
      <c r="D576" s="82" t="s">
        <v>2076</v>
      </c>
    </row>
    <row r="577" spans="1:4" ht="15.75" outlineLevel="1" x14ac:dyDescent="0.2">
      <c r="A577" s="79" t="s">
        <v>42</v>
      </c>
      <c r="B577" s="79" t="s">
        <v>1235</v>
      </c>
      <c r="C577" s="84">
        <v>5.13</v>
      </c>
      <c r="D577" s="80"/>
    </row>
    <row r="578" spans="1:4" ht="15.75" outlineLevel="1" x14ac:dyDescent="0.2">
      <c r="A578" s="79" t="s">
        <v>42</v>
      </c>
      <c r="B578" s="79" t="s">
        <v>67</v>
      </c>
      <c r="C578" s="79">
        <v>5.47</v>
      </c>
      <c r="D578" s="80"/>
    </row>
    <row r="579" spans="1:4" ht="15.75" outlineLevel="1" x14ac:dyDescent="0.2">
      <c r="A579" s="79" t="s">
        <v>42</v>
      </c>
      <c r="B579" s="79" t="s">
        <v>68</v>
      </c>
      <c r="C579" s="79">
        <v>5.48</v>
      </c>
      <c r="D579" s="80"/>
    </row>
    <row r="580" spans="1:4" ht="15.75" x14ac:dyDescent="0.2">
      <c r="A580" s="83" t="s">
        <v>42</v>
      </c>
      <c r="B580" s="79"/>
      <c r="C580" s="79"/>
      <c r="D580" s="80"/>
    </row>
    <row r="581" spans="1:4" ht="15.75" outlineLevel="1" x14ac:dyDescent="0.2">
      <c r="A581" s="79" t="s">
        <v>43</v>
      </c>
      <c r="B581" s="79" t="s">
        <v>52</v>
      </c>
      <c r="C581" s="79">
        <v>5.0999999999999996</v>
      </c>
      <c r="D581" s="80"/>
    </row>
    <row r="582" spans="1:4" ht="15.75" outlineLevel="1" x14ac:dyDescent="0.2">
      <c r="A582" s="79" t="s">
        <v>43</v>
      </c>
      <c r="B582" s="79" t="s">
        <v>53</v>
      </c>
      <c r="C582" s="79">
        <v>5.2</v>
      </c>
      <c r="D582" s="80"/>
    </row>
    <row r="583" spans="1:4" ht="15.75" outlineLevel="1" x14ac:dyDescent="0.2">
      <c r="A583" s="79" t="s">
        <v>43</v>
      </c>
      <c r="B583" s="79" t="s">
        <v>1248</v>
      </c>
      <c r="C583" s="79">
        <v>5.9</v>
      </c>
      <c r="D583" s="82" t="s">
        <v>2076</v>
      </c>
    </row>
    <row r="584" spans="1:4" ht="15.75" outlineLevel="1" x14ac:dyDescent="0.2">
      <c r="A584" s="79" t="s">
        <v>43</v>
      </c>
      <c r="B584" s="79" t="s">
        <v>1249</v>
      </c>
      <c r="C584" s="79">
        <v>5.13</v>
      </c>
      <c r="D584" s="82" t="s">
        <v>2076</v>
      </c>
    </row>
    <row r="585" spans="1:4" ht="15.75" outlineLevel="1" x14ac:dyDescent="0.2">
      <c r="A585" s="79" t="s">
        <v>43</v>
      </c>
      <c r="B585" s="79" t="s">
        <v>1250</v>
      </c>
      <c r="C585" s="79">
        <v>5.16</v>
      </c>
      <c r="D585" s="82" t="s">
        <v>2076</v>
      </c>
    </row>
    <row r="586" spans="1:4" ht="15.75" outlineLevel="1" x14ac:dyDescent="0.2">
      <c r="A586" s="79" t="s">
        <v>43</v>
      </c>
      <c r="B586" s="79" t="s">
        <v>1251</v>
      </c>
      <c r="C586" s="79">
        <v>5.22</v>
      </c>
      <c r="D586" s="82"/>
    </row>
    <row r="587" spans="1:4" ht="15.75" outlineLevel="1" x14ac:dyDescent="0.2">
      <c r="A587" s="79" t="s">
        <v>43</v>
      </c>
      <c r="B587" s="79" t="s">
        <v>57</v>
      </c>
      <c r="C587" s="79">
        <v>5.26</v>
      </c>
      <c r="D587" s="80"/>
    </row>
    <row r="588" spans="1:4" ht="15.75" outlineLevel="1" x14ac:dyDescent="0.2">
      <c r="A588" s="79" t="s">
        <v>43</v>
      </c>
      <c r="B588" s="79" t="s">
        <v>1252</v>
      </c>
      <c r="C588" s="79">
        <v>5.77</v>
      </c>
      <c r="D588" s="80"/>
    </row>
    <row r="589" spans="1:4" ht="15.75" outlineLevel="1" x14ac:dyDescent="0.2">
      <c r="A589" s="79" t="s">
        <v>43</v>
      </c>
      <c r="B589" s="79" t="s">
        <v>58</v>
      </c>
      <c r="C589" s="79">
        <v>5.27</v>
      </c>
      <c r="D589" s="80"/>
    </row>
    <row r="590" spans="1:4" ht="15.75" outlineLevel="1" x14ac:dyDescent="0.2">
      <c r="A590" s="79" t="s">
        <v>43</v>
      </c>
      <c r="B590" s="79" t="s">
        <v>91</v>
      </c>
      <c r="C590" s="79">
        <v>5.28</v>
      </c>
      <c r="D590" s="82" t="s">
        <v>2076</v>
      </c>
    </row>
    <row r="591" spans="1:4" ht="15.75" outlineLevel="1" x14ac:dyDescent="0.2">
      <c r="A591" s="79" t="s">
        <v>43</v>
      </c>
      <c r="B591" s="79" t="s">
        <v>170</v>
      </c>
      <c r="C591" s="79">
        <v>5.31</v>
      </c>
      <c r="D591" s="80"/>
    </row>
    <row r="592" spans="1:4" ht="15.75" outlineLevel="1" x14ac:dyDescent="0.2">
      <c r="A592" s="79" t="s">
        <v>43</v>
      </c>
      <c r="B592" s="79" t="s">
        <v>59</v>
      </c>
      <c r="C592" s="79">
        <v>5.36</v>
      </c>
      <c r="D592" s="80"/>
    </row>
    <row r="593" spans="1:4" ht="15.75" outlineLevel="1" x14ac:dyDescent="0.2">
      <c r="A593" s="79" t="s">
        <v>43</v>
      </c>
      <c r="B593" s="79" t="s">
        <v>1253</v>
      </c>
      <c r="C593" s="79">
        <v>5.78</v>
      </c>
      <c r="D593" s="80"/>
    </row>
    <row r="594" spans="1:4" ht="15.75" outlineLevel="1" x14ac:dyDescent="0.2">
      <c r="A594" s="79" t="s">
        <v>43</v>
      </c>
      <c r="B594" s="79" t="s">
        <v>1254</v>
      </c>
      <c r="C594" s="79">
        <v>5.79</v>
      </c>
      <c r="D594" s="82" t="s">
        <v>2076</v>
      </c>
    </row>
    <row r="595" spans="1:4" ht="15.75" outlineLevel="1" x14ac:dyDescent="0.2">
      <c r="A595" s="79" t="s">
        <v>43</v>
      </c>
      <c r="B595" s="79" t="s">
        <v>1255</v>
      </c>
      <c r="C595" s="79">
        <v>5.41</v>
      </c>
      <c r="D595" s="80"/>
    </row>
    <row r="596" spans="1:4" ht="15.75" outlineLevel="1" x14ac:dyDescent="0.2">
      <c r="A596" s="79" t="s">
        <v>43</v>
      </c>
      <c r="B596" s="79" t="s">
        <v>93</v>
      </c>
      <c r="C596" s="79">
        <v>5.49</v>
      </c>
      <c r="D596" s="80"/>
    </row>
    <row r="597" spans="1:4" ht="15.75" outlineLevel="1" x14ac:dyDescent="0.2">
      <c r="A597" s="79" t="s">
        <v>43</v>
      </c>
      <c r="B597" s="79" t="s">
        <v>61</v>
      </c>
      <c r="C597" s="79">
        <v>5.51</v>
      </c>
      <c r="D597" s="80"/>
    </row>
    <row r="598" spans="1:4" ht="15.75" outlineLevel="1" x14ac:dyDescent="0.2">
      <c r="A598" s="79" t="s">
        <v>43</v>
      </c>
      <c r="B598" s="79" t="s">
        <v>2086</v>
      </c>
      <c r="C598" s="79">
        <v>5.52</v>
      </c>
      <c r="D598" s="80"/>
    </row>
    <row r="599" spans="1:4" ht="15.75" outlineLevel="1" x14ac:dyDescent="0.2">
      <c r="A599" s="79" t="s">
        <v>43</v>
      </c>
      <c r="B599" s="79" t="s">
        <v>62</v>
      </c>
      <c r="C599" s="79">
        <v>5.53</v>
      </c>
      <c r="D599" s="80"/>
    </row>
    <row r="600" spans="1:4" ht="15.75" outlineLevel="1" x14ac:dyDescent="0.2">
      <c r="A600" s="79" t="s">
        <v>43</v>
      </c>
      <c r="B600" s="79" t="s">
        <v>94</v>
      </c>
      <c r="C600" s="79">
        <v>5.69</v>
      </c>
      <c r="D600" s="80"/>
    </row>
    <row r="601" spans="1:4" ht="15.75" outlineLevel="1" x14ac:dyDescent="0.2">
      <c r="A601" s="79" t="s">
        <v>43</v>
      </c>
      <c r="B601" s="79" t="s">
        <v>1257</v>
      </c>
      <c r="C601" s="79">
        <v>5.71</v>
      </c>
      <c r="D601" s="80"/>
    </row>
    <row r="602" spans="1:4" ht="15.75" outlineLevel="1" x14ac:dyDescent="0.2">
      <c r="A602" s="79" t="s">
        <v>43</v>
      </c>
      <c r="B602" s="79" t="s">
        <v>65</v>
      </c>
      <c r="C602" s="81">
        <v>5.7</v>
      </c>
      <c r="D602" s="80"/>
    </row>
    <row r="603" spans="1:4" ht="15.75" outlineLevel="1" x14ac:dyDescent="0.2">
      <c r="A603" s="79" t="s">
        <v>43</v>
      </c>
      <c r="B603" s="79" t="s">
        <v>927</v>
      </c>
      <c r="C603" s="81">
        <v>5.8</v>
      </c>
      <c r="D603" s="82" t="s">
        <v>2076</v>
      </c>
    </row>
    <row r="604" spans="1:4" ht="15.75" outlineLevel="1" x14ac:dyDescent="0.2">
      <c r="A604" s="79" t="s">
        <v>43</v>
      </c>
      <c r="B604" s="79" t="s">
        <v>172</v>
      </c>
      <c r="C604" s="81">
        <v>5.72</v>
      </c>
      <c r="D604" s="82" t="s">
        <v>2076</v>
      </c>
    </row>
    <row r="605" spans="1:4" ht="15.75" outlineLevel="1" x14ac:dyDescent="0.2">
      <c r="A605" s="79" t="s">
        <v>43</v>
      </c>
      <c r="B605" s="79" t="s">
        <v>1258</v>
      </c>
      <c r="C605" s="79">
        <v>5.73</v>
      </c>
      <c r="D605" s="82" t="s">
        <v>2076</v>
      </c>
    </row>
    <row r="606" spans="1:4" ht="15.75" outlineLevel="1" x14ac:dyDescent="0.2">
      <c r="A606" s="79" t="s">
        <v>43</v>
      </c>
      <c r="B606" s="79" t="s">
        <v>96</v>
      </c>
      <c r="C606" s="79">
        <v>5.74</v>
      </c>
      <c r="D606" s="80"/>
    </row>
    <row r="607" spans="1:4" ht="15.75" outlineLevel="1" x14ac:dyDescent="0.2">
      <c r="A607" s="79" t="s">
        <v>43</v>
      </c>
      <c r="B607" s="79" t="s">
        <v>95</v>
      </c>
      <c r="C607" s="79">
        <v>5.75</v>
      </c>
      <c r="D607" s="80"/>
    </row>
    <row r="608" spans="1:4" ht="15.75" outlineLevel="1" x14ac:dyDescent="0.2">
      <c r="A608" s="79" t="s">
        <v>43</v>
      </c>
      <c r="B608" s="79" t="s">
        <v>173</v>
      </c>
      <c r="C608" s="79">
        <v>5.76</v>
      </c>
      <c r="D608" s="80"/>
    </row>
    <row r="609" spans="1:4" ht="15.75" outlineLevel="1" x14ac:dyDescent="0.2">
      <c r="A609" s="79" t="s">
        <v>43</v>
      </c>
      <c r="B609" s="79" t="s">
        <v>1259</v>
      </c>
      <c r="C609" s="79">
        <v>5.81</v>
      </c>
      <c r="D609" s="82" t="s">
        <v>2076</v>
      </c>
    </row>
    <row r="610" spans="1:4" ht="15.75" outlineLevel="1" x14ac:dyDescent="0.2">
      <c r="A610" s="79" t="s">
        <v>43</v>
      </c>
      <c r="B610" s="79" t="s">
        <v>1260</v>
      </c>
      <c r="C610" s="79">
        <v>5.82</v>
      </c>
      <c r="D610" s="82" t="s">
        <v>2076</v>
      </c>
    </row>
    <row r="611" spans="1:4" ht="15.75" outlineLevel="1" x14ac:dyDescent="0.2">
      <c r="A611" s="79" t="s">
        <v>43</v>
      </c>
      <c r="B611" s="79" t="s">
        <v>1261</v>
      </c>
      <c r="C611" s="79">
        <v>5.83</v>
      </c>
      <c r="D611" s="82" t="s">
        <v>2076</v>
      </c>
    </row>
    <row r="612" spans="1:4" ht="15.75" outlineLevel="1" x14ac:dyDescent="0.2">
      <c r="A612" s="79" t="s">
        <v>43</v>
      </c>
      <c r="B612" s="79" t="s">
        <v>1262</v>
      </c>
      <c r="C612" s="79">
        <v>5.84</v>
      </c>
      <c r="D612" s="80"/>
    </row>
    <row r="613" spans="1:4" ht="15.75" outlineLevel="1" x14ac:dyDescent="0.2">
      <c r="A613" s="79" t="s">
        <v>43</v>
      </c>
      <c r="B613" s="79" t="s">
        <v>1263</v>
      </c>
      <c r="C613" s="79">
        <v>5.85</v>
      </c>
      <c r="D613" s="82" t="s">
        <v>2076</v>
      </c>
    </row>
    <row r="614" spans="1:4" ht="15.75" outlineLevel="1" x14ac:dyDescent="0.2">
      <c r="A614" s="79" t="s">
        <v>43</v>
      </c>
      <c r="B614" s="79" t="s">
        <v>1264</v>
      </c>
      <c r="C614" s="79">
        <v>5.86</v>
      </c>
      <c r="D614" s="82" t="s">
        <v>2076</v>
      </c>
    </row>
    <row r="615" spans="1:4" ht="15.75" outlineLevel="1" x14ac:dyDescent="0.2">
      <c r="A615" s="79" t="s">
        <v>43</v>
      </c>
      <c r="B615" s="79" t="s">
        <v>1265</v>
      </c>
      <c r="C615" s="79">
        <v>5.88</v>
      </c>
      <c r="D615" s="82" t="s">
        <v>2076</v>
      </c>
    </row>
    <row r="616" spans="1:4" ht="15.75" outlineLevel="1" x14ac:dyDescent="0.2">
      <c r="A616" s="79" t="s">
        <v>43</v>
      </c>
      <c r="B616" s="79" t="s">
        <v>1266</v>
      </c>
      <c r="C616" s="79">
        <v>5.87</v>
      </c>
      <c r="D616" s="80"/>
    </row>
    <row r="617" spans="1:4" ht="15.75" outlineLevel="1" x14ac:dyDescent="0.2">
      <c r="A617" s="79" t="s">
        <v>43</v>
      </c>
      <c r="B617" s="79" t="s">
        <v>933</v>
      </c>
      <c r="C617" s="79">
        <v>5.19</v>
      </c>
      <c r="D617" s="80"/>
    </row>
    <row r="618" spans="1:4" ht="15.75" outlineLevel="1" x14ac:dyDescent="0.2">
      <c r="A618" s="79" t="s">
        <v>43</v>
      </c>
      <c r="B618" s="79" t="s">
        <v>935</v>
      </c>
      <c r="C618" s="84">
        <v>5.1100000000000003</v>
      </c>
      <c r="D618" s="82" t="s">
        <v>2076</v>
      </c>
    </row>
    <row r="619" spans="1:4" ht="15.75" outlineLevel="1" x14ac:dyDescent="0.2">
      <c r="A619" s="79" t="s">
        <v>43</v>
      </c>
      <c r="B619" s="79" t="s">
        <v>934</v>
      </c>
      <c r="C619" s="79">
        <v>5.1109999999999998</v>
      </c>
      <c r="D619" s="80"/>
    </row>
    <row r="620" spans="1:4" ht="15.75" outlineLevel="1" x14ac:dyDescent="0.2">
      <c r="A620" s="79" t="s">
        <v>43</v>
      </c>
      <c r="B620" s="79" t="s">
        <v>936</v>
      </c>
      <c r="C620" s="79">
        <v>5.1120000000000001</v>
      </c>
      <c r="D620" s="80"/>
    </row>
    <row r="621" spans="1:4" ht="15.75" outlineLevel="1" x14ac:dyDescent="0.2">
      <c r="A621" s="79" t="s">
        <v>43</v>
      </c>
      <c r="B621" s="79" t="s">
        <v>2081</v>
      </c>
      <c r="C621" s="79">
        <v>5.1130000000000004</v>
      </c>
      <c r="D621" s="80"/>
    </row>
    <row r="622" spans="1:4" ht="15.75" outlineLevel="1" x14ac:dyDescent="0.2">
      <c r="A622" s="79" t="s">
        <v>43</v>
      </c>
      <c r="B622" s="79" t="s">
        <v>1267</v>
      </c>
      <c r="C622" s="79">
        <v>5.99</v>
      </c>
      <c r="D622" s="82" t="s">
        <v>2076</v>
      </c>
    </row>
    <row r="623" spans="1:4" ht="15.75" outlineLevel="1" x14ac:dyDescent="0.2">
      <c r="A623" s="79" t="s">
        <v>43</v>
      </c>
      <c r="B623" s="79" t="s">
        <v>1268</v>
      </c>
      <c r="C623" s="79">
        <v>5.58</v>
      </c>
      <c r="D623" s="82"/>
    </row>
    <row r="624" spans="1:4" ht="15.75" outlineLevel="1" x14ac:dyDescent="0.2">
      <c r="A624" s="79" t="s">
        <v>43</v>
      </c>
      <c r="B624" s="79" t="s">
        <v>64</v>
      </c>
      <c r="C624" s="79">
        <v>5.54</v>
      </c>
      <c r="D624" s="80"/>
    </row>
    <row r="625" spans="1:4" ht="15.75" outlineLevel="1" x14ac:dyDescent="0.2">
      <c r="A625" s="79" t="s">
        <v>43</v>
      </c>
      <c r="B625" s="79" t="s">
        <v>1269</v>
      </c>
      <c r="C625" s="79">
        <v>5.56</v>
      </c>
      <c r="D625" s="80"/>
    </row>
    <row r="626" spans="1:4" ht="15.75" outlineLevel="1" x14ac:dyDescent="0.2">
      <c r="A626" s="79" t="s">
        <v>43</v>
      </c>
      <c r="B626" s="79" t="s">
        <v>66</v>
      </c>
      <c r="C626" s="79">
        <v>5.63</v>
      </c>
      <c r="D626" s="80"/>
    </row>
    <row r="627" spans="1:4" ht="15.75" outlineLevel="1" x14ac:dyDescent="0.2">
      <c r="A627" s="79" t="s">
        <v>43</v>
      </c>
      <c r="B627" s="79" t="s">
        <v>1270</v>
      </c>
      <c r="C627" s="79">
        <v>5.64</v>
      </c>
      <c r="D627" s="80"/>
    </row>
    <row r="628" spans="1:4" ht="15.75" outlineLevel="1" x14ac:dyDescent="0.2">
      <c r="A628" s="79" t="s">
        <v>43</v>
      </c>
      <c r="B628" s="79" t="s">
        <v>100</v>
      </c>
      <c r="C628" s="79">
        <v>5.65</v>
      </c>
      <c r="D628" s="80"/>
    </row>
    <row r="629" spans="1:4" ht="15.75" outlineLevel="1" x14ac:dyDescent="0.2">
      <c r="A629" s="79" t="s">
        <v>43</v>
      </c>
      <c r="B629" s="79" t="s">
        <v>175</v>
      </c>
      <c r="C629" s="79">
        <v>5.66</v>
      </c>
      <c r="D629" s="80"/>
    </row>
    <row r="630" spans="1:4" ht="15.75" outlineLevel="1" x14ac:dyDescent="0.2">
      <c r="A630" s="79" t="s">
        <v>43</v>
      </c>
      <c r="B630" s="79" t="s">
        <v>174</v>
      </c>
      <c r="C630" s="79">
        <v>5.89</v>
      </c>
      <c r="D630" s="82" t="s">
        <v>2076</v>
      </c>
    </row>
    <row r="631" spans="1:4" ht="15.75" outlineLevel="1" x14ac:dyDescent="0.2">
      <c r="A631" s="79" t="s">
        <v>43</v>
      </c>
      <c r="B631" s="79" t="s">
        <v>20</v>
      </c>
      <c r="C631" s="79">
        <v>5.68</v>
      </c>
      <c r="D631" s="80"/>
    </row>
    <row r="632" spans="1:4" ht="15.75" outlineLevel="1" x14ac:dyDescent="0.2">
      <c r="A632" s="79" t="s">
        <v>43</v>
      </c>
      <c r="B632" s="79" t="s">
        <v>67</v>
      </c>
      <c r="C632" s="79">
        <v>5.47</v>
      </c>
      <c r="D632" s="80"/>
    </row>
    <row r="633" spans="1:4" ht="15.75" outlineLevel="1" x14ac:dyDescent="0.2">
      <c r="A633" s="79" t="s">
        <v>43</v>
      </c>
      <c r="B633" s="79" t="s">
        <v>68</v>
      </c>
      <c r="C633" s="79">
        <v>5.48</v>
      </c>
      <c r="D633" s="80"/>
    </row>
    <row r="634" spans="1:4" ht="15.75" x14ac:dyDescent="0.2">
      <c r="A634" s="83" t="s">
        <v>43</v>
      </c>
      <c r="B634" s="79"/>
      <c r="C634" s="79"/>
      <c r="D634" s="80"/>
    </row>
    <row r="635" spans="1:4" ht="15.75" outlineLevel="1" x14ac:dyDescent="0.2">
      <c r="A635" s="79" t="s">
        <v>44</v>
      </c>
      <c r="B635" s="79" t="s">
        <v>52</v>
      </c>
      <c r="C635" s="79">
        <v>5.0999999999999996</v>
      </c>
      <c r="D635" s="80"/>
    </row>
    <row r="636" spans="1:4" ht="15.75" outlineLevel="1" x14ac:dyDescent="0.2">
      <c r="A636" s="79" t="s">
        <v>44</v>
      </c>
      <c r="B636" s="79" t="s">
        <v>53</v>
      </c>
      <c r="C636" s="79">
        <v>5.2</v>
      </c>
      <c r="D636" s="80"/>
    </row>
    <row r="637" spans="1:4" ht="15.75" outlineLevel="1" x14ac:dyDescent="0.2">
      <c r="A637" s="79" t="s">
        <v>44</v>
      </c>
      <c r="B637" s="79" t="s">
        <v>88</v>
      </c>
      <c r="C637" s="79">
        <v>5.3</v>
      </c>
      <c r="D637" s="80"/>
    </row>
    <row r="638" spans="1:4" ht="15.75" outlineLevel="1" x14ac:dyDescent="0.2">
      <c r="A638" s="79" t="s">
        <v>44</v>
      </c>
      <c r="B638" s="79" t="s">
        <v>167</v>
      </c>
      <c r="C638" s="79">
        <v>5.6</v>
      </c>
      <c r="D638" s="80"/>
    </row>
    <row r="639" spans="1:4" ht="15.75" outlineLevel="1" x14ac:dyDescent="0.2">
      <c r="A639" s="79" t="s">
        <v>44</v>
      </c>
      <c r="B639" s="79" t="s">
        <v>2078</v>
      </c>
      <c r="C639" s="81">
        <v>5.0999999999999996</v>
      </c>
      <c r="D639" s="80"/>
    </row>
    <row r="640" spans="1:4" ht="15.75" outlineLevel="1" x14ac:dyDescent="0.2">
      <c r="A640" s="79" t="s">
        <v>44</v>
      </c>
      <c r="B640" s="79" t="s">
        <v>2077</v>
      </c>
      <c r="C640" s="79">
        <v>5.14</v>
      </c>
      <c r="D640" s="80"/>
    </row>
    <row r="641" spans="1:4" ht="15.75" outlineLevel="1" x14ac:dyDescent="0.2">
      <c r="A641" s="79" t="s">
        <v>44</v>
      </c>
      <c r="B641" s="79" t="s">
        <v>90</v>
      </c>
      <c r="C641" s="79">
        <v>5.19</v>
      </c>
      <c r="D641" s="80"/>
    </row>
    <row r="642" spans="1:4" ht="15.75" outlineLevel="1" x14ac:dyDescent="0.2">
      <c r="A642" s="79" t="s">
        <v>44</v>
      </c>
      <c r="B642" s="79" t="s">
        <v>169</v>
      </c>
      <c r="C642" s="79">
        <v>5.24</v>
      </c>
      <c r="D642" s="80"/>
    </row>
    <row r="643" spans="1:4" ht="15.75" outlineLevel="1" x14ac:dyDescent="0.2">
      <c r="A643" s="79" t="s">
        <v>44</v>
      </c>
      <c r="B643" s="79" t="s">
        <v>57</v>
      </c>
      <c r="C643" s="79">
        <v>5.26</v>
      </c>
      <c r="D643" s="80"/>
    </row>
    <row r="644" spans="1:4" ht="15.75" outlineLevel="1" x14ac:dyDescent="0.2">
      <c r="A644" s="79" t="s">
        <v>44</v>
      </c>
      <c r="B644" s="79" t="s">
        <v>58</v>
      </c>
      <c r="C644" s="79">
        <v>5.27</v>
      </c>
      <c r="D644" s="80"/>
    </row>
    <row r="645" spans="1:4" ht="15.75" outlineLevel="1" x14ac:dyDescent="0.2">
      <c r="A645" s="79" t="s">
        <v>44</v>
      </c>
      <c r="B645" s="79" t="s">
        <v>91</v>
      </c>
      <c r="C645" s="79">
        <v>5.28</v>
      </c>
      <c r="D645" s="80"/>
    </row>
    <row r="646" spans="1:4" ht="15.75" outlineLevel="1" x14ac:dyDescent="0.2">
      <c r="A646" s="79" t="s">
        <v>44</v>
      </c>
      <c r="B646" s="79" t="s">
        <v>59</v>
      </c>
      <c r="C646" s="79">
        <v>5.36</v>
      </c>
      <c r="D646" s="80"/>
    </row>
    <row r="647" spans="1:4" ht="15.75" outlineLevel="1" x14ac:dyDescent="0.2">
      <c r="A647" s="79" t="s">
        <v>44</v>
      </c>
      <c r="B647" s="79" t="s">
        <v>918</v>
      </c>
      <c r="C647" s="79">
        <v>5.33</v>
      </c>
      <c r="D647" s="80"/>
    </row>
    <row r="648" spans="1:4" ht="15.75" outlineLevel="1" x14ac:dyDescent="0.2">
      <c r="A648" s="79" t="s">
        <v>44</v>
      </c>
      <c r="B648" s="79" t="s">
        <v>926</v>
      </c>
      <c r="C648" s="79">
        <v>5.37</v>
      </c>
      <c r="D648" s="80"/>
    </row>
    <row r="649" spans="1:4" ht="15.75" outlineLevel="1" x14ac:dyDescent="0.2">
      <c r="A649" s="79" t="s">
        <v>44</v>
      </c>
      <c r="B649" s="79" t="s">
        <v>93</v>
      </c>
      <c r="C649" s="79">
        <v>5.49</v>
      </c>
      <c r="D649" s="80"/>
    </row>
    <row r="650" spans="1:4" ht="15.75" outlineLevel="1" x14ac:dyDescent="0.2">
      <c r="A650" s="79" t="s">
        <v>44</v>
      </c>
      <c r="B650" s="79" t="s">
        <v>61</v>
      </c>
      <c r="C650" s="79">
        <v>5.51</v>
      </c>
      <c r="D650" s="80"/>
    </row>
    <row r="651" spans="1:4" ht="15.75" outlineLevel="1" x14ac:dyDescent="0.2">
      <c r="A651" s="79" t="s">
        <v>44</v>
      </c>
      <c r="B651" s="79" t="s">
        <v>2079</v>
      </c>
      <c r="C651" s="79">
        <v>5.52</v>
      </c>
      <c r="D651" s="80"/>
    </row>
    <row r="652" spans="1:4" ht="15.75" outlineLevel="1" x14ac:dyDescent="0.2">
      <c r="A652" s="79" t="s">
        <v>44</v>
      </c>
      <c r="B652" s="79" t="s">
        <v>62</v>
      </c>
      <c r="C652" s="79">
        <v>5.53</v>
      </c>
      <c r="D652" s="80"/>
    </row>
    <row r="653" spans="1:4" ht="15.75" outlineLevel="1" x14ac:dyDescent="0.2">
      <c r="A653" s="79" t="s">
        <v>44</v>
      </c>
      <c r="B653" s="79" t="s">
        <v>94</v>
      </c>
      <c r="C653" s="79">
        <v>5.69</v>
      </c>
      <c r="D653" s="80"/>
    </row>
    <row r="654" spans="1:4" ht="15.75" outlineLevel="1" x14ac:dyDescent="0.2">
      <c r="A654" s="79" t="s">
        <v>44</v>
      </c>
      <c r="B654" s="79" t="s">
        <v>65</v>
      </c>
      <c r="C654" s="81">
        <v>5.7</v>
      </c>
      <c r="D654" s="80"/>
    </row>
    <row r="655" spans="1:4" ht="15.75" outlineLevel="1" x14ac:dyDescent="0.2">
      <c r="A655" s="79" t="s">
        <v>44</v>
      </c>
      <c r="B655" s="79" t="s">
        <v>96</v>
      </c>
      <c r="C655" s="79">
        <v>5.74</v>
      </c>
      <c r="D655" s="80"/>
    </row>
    <row r="656" spans="1:4" ht="15.75" outlineLevel="1" x14ac:dyDescent="0.2">
      <c r="A656" s="79" t="s">
        <v>44</v>
      </c>
      <c r="B656" s="79" t="s">
        <v>933</v>
      </c>
      <c r="C656" s="79">
        <v>5.19</v>
      </c>
      <c r="D656" s="80"/>
    </row>
    <row r="657" spans="1:4" ht="15.75" outlineLevel="1" x14ac:dyDescent="0.2">
      <c r="A657" s="79" t="s">
        <v>44</v>
      </c>
      <c r="B657" s="79" t="s">
        <v>934</v>
      </c>
      <c r="C657" s="79">
        <v>5.1109999999999998</v>
      </c>
      <c r="D657" s="80"/>
    </row>
    <row r="658" spans="1:4" ht="15.75" outlineLevel="1" x14ac:dyDescent="0.2">
      <c r="A658" s="79" t="s">
        <v>44</v>
      </c>
      <c r="B658" s="79" t="s">
        <v>936</v>
      </c>
      <c r="C658" s="79">
        <v>5.1120000000000001</v>
      </c>
      <c r="D658" s="80"/>
    </row>
    <row r="659" spans="1:4" ht="15.75" outlineLevel="1" x14ac:dyDescent="0.2">
      <c r="A659" s="79" t="s">
        <v>44</v>
      </c>
      <c r="B659" s="79" t="s">
        <v>98</v>
      </c>
      <c r="C659" s="79">
        <v>5.58</v>
      </c>
      <c r="D659" s="80"/>
    </row>
    <row r="660" spans="1:4" ht="15.75" outlineLevel="1" x14ac:dyDescent="0.2">
      <c r="A660" s="79" t="s">
        <v>44</v>
      </c>
      <c r="B660" s="79" t="s">
        <v>64</v>
      </c>
      <c r="C660" s="79">
        <v>5.54</v>
      </c>
      <c r="D660" s="80"/>
    </row>
    <row r="661" spans="1:4" ht="15.75" outlineLevel="1" x14ac:dyDescent="0.2">
      <c r="A661" s="79" t="s">
        <v>44</v>
      </c>
      <c r="B661" s="79" t="s">
        <v>99</v>
      </c>
      <c r="C661" s="79">
        <v>5.55</v>
      </c>
      <c r="D661" s="80"/>
    </row>
    <row r="662" spans="1:4" ht="15.75" outlineLevel="1" x14ac:dyDescent="0.2">
      <c r="A662" s="79" t="s">
        <v>44</v>
      </c>
      <c r="B662" s="79" t="s">
        <v>66</v>
      </c>
      <c r="C662" s="79">
        <v>5.63</v>
      </c>
      <c r="D662" s="80"/>
    </row>
    <row r="663" spans="1:4" ht="15.75" outlineLevel="1" x14ac:dyDescent="0.2">
      <c r="A663" s="79" t="s">
        <v>44</v>
      </c>
      <c r="B663" s="79" t="s">
        <v>67</v>
      </c>
      <c r="C663" s="79">
        <v>5.47</v>
      </c>
      <c r="D663" s="80"/>
    </row>
    <row r="664" spans="1:4" ht="15.75" outlineLevel="1" x14ac:dyDescent="0.2">
      <c r="A664" s="79" t="s">
        <v>44</v>
      </c>
      <c r="B664" s="79" t="s">
        <v>68</v>
      </c>
      <c r="C664" s="79">
        <v>5.48</v>
      </c>
      <c r="D664" s="80"/>
    </row>
    <row r="665" spans="1:4" ht="15.75" x14ac:dyDescent="0.2">
      <c r="A665" s="83" t="s">
        <v>44</v>
      </c>
      <c r="B665" s="79"/>
      <c r="C665" s="79"/>
      <c r="D665" s="80"/>
    </row>
    <row r="666" spans="1:4" ht="15.75" outlineLevel="1" x14ac:dyDescent="0.2">
      <c r="A666" s="79" t="s">
        <v>45</v>
      </c>
      <c r="B666" s="79" t="s">
        <v>52</v>
      </c>
      <c r="C666" s="79">
        <v>5.0999999999999996</v>
      </c>
      <c r="D666" s="80"/>
    </row>
    <row r="667" spans="1:4" ht="15.75" outlineLevel="1" x14ac:dyDescent="0.2">
      <c r="A667" s="79" t="s">
        <v>45</v>
      </c>
      <c r="B667" s="79" t="s">
        <v>53</v>
      </c>
      <c r="C667" s="79">
        <v>5.2</v>
      </c>
      <c r="D667" s="80"/>
    </row>
    <row r="668" spans="1:4" ht="15.75" outlineLevel="1" x14ac:dyDescent="0.2">
      <c r="A668" s="79" t="s">
        <v>45</v>
      </c>
      <c r="B668" s="79" t="s">
        <v>54</v>
      </c>
      <c r="C668" s="79">
        <v>5.4</v>
      </c>
      <c r="D668" s="80"/>
    </row>
    <row r="669" spans="1:4" ht="15.75" outlineLevel="1" x14ac:dyDescent="0.2">
      <c r="A669" s="79" t="s">
        <v>45</v>
      </c>
      <c r="B669" s="79" t="s">
        <v>55</v>
      </c>
      <c r="C669" s="79">
        <v>5.7</v>
      </c>
      <c r="D669" s="80"/>
    </row>
    <row r="670" spans="1:4" ht="15.75" outlineLevel="1" x14ac:dyDescent="0.2">
      <c r="A670" s="79" t="s">
        <v>45</v>
      </c>
      <c r="B670" s="79" t="s">
        <v>56</v>
      </c>
      <c r="C670" s="79">
        <v>5.1100000000000003</v>
      </c>
      <c r="D670" s="80"/>
    </row>
    <row r="671" spans="1:4" ht="15.75" outlineLevel="1" x14ac:dyDescent="0.2">
      <c r="A671" s="79" t="s">
        <v>45</v>
      </c>
      <c r="B671" s="79" t="s">
        <v>57</v>
      </c>
      <c r="C671" s="79">
        <v>5.26</v>
      </c>
      <c r="D671" s="80"/>
    </row>
    <row r="672" spans="1:4" ht="15.75" outlineLevel="1" x14ac:dyDescent="0.2">
      <c r="A672" s="79" t="s">
        <v>45</v>
      </c>
      <c r="B672" s="79" t="s">
        <v>1308</v>
      </c>
      <c r="C672" s="79">
        <v>5.43</v>
      </c>
      <c r="D672" s="80"/>
    </row>
    <row r="673" spans="1:4" ht="15.75" outlineLevel="1" x14ac:dyDescent="0.2">
      <c r="A673" s="79" t="s">
        <v>45</v>
      </c>
      <c r="B673" s="79" t="s">
        <v>58</v>
      </c>
      <c r="C673" s="79">
        <v>5.27</v>
      </c>
      <c r="D673" s="80"/>
    </row>
    <row r="674" spans="1:4" ht="15.75" outlineLevel="1" x14ac:dyDescent="0.2">
      <c r="A674" s="79" t="s">
        <v>45</v>
      </c>
      <c r="B674" s="79" t="s">
        <v>91</v>
      </c>
      <c r="C674" s="79">
        <v>5.28</v>
      </c>
      <c r="D674" s="80"/>
    </row>
    <row r="675" spans="1:4" ht="15.75" outlineLevel="1" x14ac:dyDescent="0.2">
      <c r="A675" s="79" t="s">
        <v>45</v>
      </c>
      <c r="B675" s="79" t="s">
        <v>59</v>
      </c>
      <c r="C675" s="79">
        <v>5.36</v>
      </c>
      <c r="D675" s="80"/>
    </row>
    <row r="676" spans="1:4" ht="15.75" outlineLevel="1" x14ac:dyDescent="0.2">
      <c r="A676" s="79" t="s">
        <v>45</v>
      </c>
      <c r="B676" s="79" t="s">
        <v>60</v>
      </c>
      <c r="C676" s="81">
        <v>5.5</v>
      </c>
      <c r="D676" s="80"/>
    </row>
    <row r="677" spans="1:4" ht="15.75" outlineLevel="1" x14ac:dyDescent="0.2">
      <c r="A677" s="79" t="s">
        <v>45</v>
      </c>
      <c r="B677" s="79" t="s">
        <v>61</v>
      </c>
      <c r="C677" s="79">
        <v>5.51</v>
      </c>
      <c r="D677" s="80"/>
    </row>
    <row r="678" spans="1:4" ht="15.75" outlineLevel="1" x14ac:dyDescent="0.2">
      <c r="A678" s="79" t="s">
        <v>45</v>
      </c>
      <c r="B678" s="79" t="s">
        <v>62</v>
      </c>
      <c r="C678" s="79">
        <v>5.53</v>
      </c>
      <c r="D678" s="80"/>
    </row>
    <row r="679" spans="1:4" ht="15.75" outlineLevel="1" x14ac:dyDescent="0.2">
      <c r="A679" s="79" t="s">
        <v>45</v>
      </c>
      <c r="B679" s="79" t="s">
        <v>94</v>
      </c>
      <c r="C679" s="79">
        <v>5.69</v>
      </c>
      <c r="D679" s="80"/>
    </row>
    <row r="680" spans="1:4" ht="15.75" outlineLevel="1" x14ac:dyDescent="0.2">
      <c r="A680" s="79" t="s">
        <v>45</v>
      </c>
      <c r="B680" s="79" t="s">
        <v>65</v>
      </c>
      <c r="C680" s="81">
        <v>5.7</v>
      </c>
      <c r="D680" s="82" t="s">
        <v>2076</v>
      </c>
    </row>
    <row r="681" spans="1:4" ht="15.75" outlineLevel="1" x14ac:dyDescent="0.2">
      <c r="A681" s="79" t="s">
        <v>45</v>
      </c>
      <c r="B681" s="79" t="s">
        <v>96</v>
      </c>
      <c r="C681" s="79">
        <v>5.74</v>
      </c>
      <c r="D681" s="80"/>
    </row>
    <row r="682" spans="1:4" ht="15.75" outlineLevel="1" x14ac:dyDescent="0.2">
      <c r="A682" s="79" t="s">
        <v>45</v>
      </c>
      <c r="B682" s="79" t="s">
        <v>63</v>
      </c>
      <c r="C682" s="79">
        <v>5.59</v>
      </c>
      <c r="D682" s="80"/>
    </row>
    <row r="683" spans="1:4" ht="15.75" outlineLevel="1" x14ac:dyDescent="0.2">
      <c r="A683" s="79" t="s">
        <v>45</v>
      </c>
      <c r="B683" s="79" t="s">
        <v>64</v>
      </c>
      <c r="C683" s="79">
        <v>5.54</v>
      </c>
      <c r="D683" s="80"/>
    </row>
    <row r="684" spans="1:4" ht="15.75" outlineLevel="1" x14ac:dyDescent="0.2">
      <c r="A684" s="79" t="s">
        <v>45</v>
      </c>
      <c r="B684" s="79" t="s">
        <v>1309</v>
      </c>
      <c r="C684" s="79">
        <v>5.57</v>
      </c>
      <c r="D684" s="80"/>
    </row>
    <row r="685" spans="1:4" ht="15.75" outlineLevel="1" x14ac:dyDescent="0.2">
      <c r="A685" s="79" t="s">
        <v>45</v>
      </c>
      <c r="B685" s="79" t="s">
        <v>66</v>
      </c>
      <c r="C685" s="79">
        <v>5.63</v>
      </c>
      <c r="D685" s="80"/>
    </row>
    <row r="686" spans="1:4" ht="15.75" outlineLevel="1" x14ac:dyDescent="0.2">
      <c r="A686" s="79" t="s">
        <v>45</v>
      </c>
      <c r="B686" s="79" t="s">
        <v>67</v>
      </c>
      <c r="C686" s="79">
        <v>5.47</v>
      </c>
      <c r="D686" s="80"/>
    </row>
    <row r="687" spans="1:4" ht="15.75" outlineLevel="1" x14ac:dyDescent="0.2">
      <c r="A687" s="79" t="s">
        <v>45</v>
      </c>
      <c r="B687" s="79" t="s">
        <v>68</v>
      </c>
      <c r="C687" s="79">
        <v>5.48</v>
      </c>
      <c r="D687" s="80"/>
    </row>
    <row r="688" spans="1:4" ht="15.75" x14ac:dyDescent="0.2">
      <c r="A688" s="83" t="s">
        <v>45</v>
      </c>
      <c r="B688" s="79"/>
      <c r="C688" s="79"/>
      <c r="D688" s="80"/>
    </row>
    <row r="689" spans="1:4" ht="15.75" outlineLevel="1" x14ac:dyDescent="0.2">
      <c r="A689" s="79" t="s">
        <v>46</v>
      </c>
      <c r="B689" s="79" t="s">
        <v>52</v>
      </c>
      <c r="C689" s="79">
        <v>5.0999999999999996</v>
      </c>
      <c r="D689" s="80"/>
    </row>
    <row r="690" spans="1:4" ht="15.75" outlineLevel="1" x14ac:dyDescent="0.2">
      <c r="A690" s="79" t="s">
        <v>46</v>
      </c>
      <c r="B690" s="79" t="s">
        <v>53</v>
      </c>
      <c r="C690" s="79">
        <v>5.2</v>
      </c>
      <c r="D690" s="80"/>
    </row>
    <row r="691" spans="1:4" ht="15.75" outlineLevel="1" x14ac:dyDescent="0.2">
      <c r="A691" s="79" t="s">
        <v>46</v>
      </c>
      <c r="B691" s="79" t="s">
        <v>1311</v>
      </c>
      <c r="C691" s="79">
        <v>5.17</v>
      </c>
      <c r="D691" s="80"/>
    </row>
    <row r="692" spans="1:4" ht="15.75" outlineLevel="1" x14ac:dyDescent="0.2">
      <c r="A692" s="79" t="s">
        <v>46</v>
      </c>
      <c r="B692" s="79" t="s">
        <v>57</v>
      </c>
      <c r="C692" s="79">
        <v>5.26</v>
      </c>
      <c r="D692" s="80"/>
    </row>
    <row r="693" spans="1:4" ht="15.75" outlineLevel="1" x14ac:dyDescent="0.2">
      <c r="A693" s="79" t="s">
        <v>46</v>
      </c>
      <c r="B693" s="79" t="s">
        <v>1312</v>
      </c>
      <c r="C693" s="79">
        <v>5.13</v>
      </c>
      <c r="D693" s="80"/>
    </row>
    <row r="694" spans="1:4" ht="15.75" outlineLevel="1" x14ac:dyDescent="0.2">
      <c r="A694" s="79" t="s">
        <v>46</v>
      </c>
      <c r="B694" s="79" t="s">
        <v>59</v>
      </c>
      <c r="C694" s="79">
        <v>5.36</v>
      </c>
      <c r="D694" s="80"/>
    </row>
    <row r="695" spans="1:4" ht="15.75" outlineLevel="1" x14ac:dyDescent="0.2">
      <c r="A695" s="79" t="s">
        <v>46</v>
      </c>
      <c r="B695" s="79" t="s">
        <v>926</v>
      </c>
      <c r="C695" s="79">
        <v>5.37</v>
      </c>
      <c r="D695" s="80"/>
    </row>
    <row r="696" spans="1:4" ht="15.75" outlineLevel="1" x14ac:dyDescent="0.2">
      <c r="A696" s="79" t="s">
        <v>46</v>
      </c>
      <c r="B696" s="79" t="s">
        <v>1313</v>
      </c>
      <c r="C696" s="79">
        <v>5.14</v>
      </c>
      <c r="D696" s="80"/>
    </row>
    <row r="697" spans="1:4" ht="15.75" outlineLevel="1" x14ac:dyDescent="0.2">
      <c r="A697" s="79" t="s">
        <v>46</v>
      </c>
      <c r="B697" s="79" t="s">
        <v>1314</v>
      </c>
      <c r="C697" s="79">
        <v>5.15</v>
      </c>
      <c r="D697" s="80"/>
    </row>
    <row r="698" spans="1:4" ht="15.75" outlineLevel="1" x14ac:dyDescent="0.2">
      <c r="A698" s="79" t="s">
        <v>46</v>
      </c>
      <c r="B698" s="79" t="s">
        <v>1315</v>
      </c>
      <c r="C698" s="79">
        <v>5.16</v>
      </c>
      <c r="D698" s="80"/>
    </row>
    <row r="699" spans="1:4" ht="15.75" outlineLevel="1" x14ac:dyDescent="0.2">
      <c r="A699" s="79" t="s">
        <v>46</v>
      </c>
      <c r="B699" s="79" t="s">
        <v>1316</v>
      </c>
      <c r="C699" s="79">
        <v>5.17</v>
      </c>
      <c r="D699" s="80"/>
    </row>
    <row r="700" spans="1:4" ht="15.75" outlineLevel="1" x14ac:dyDescent="0.2">
      <c r="A700" s="79" t="s">
        <v>46</v>
      </c>
      <c r="B700" s="79" t="s">
        <v>1904</v>
      </c>
      <c r="C700" s="79">
        <v>5.18</v>
      </c>
      <c r="D700" s="82" t="s">
        <v>2076</v>
      </c>
    </row>
    <row r="701" spans="1:4" ht="15.75" outlineLevel="1" x14ac:dyDescent="0.2">
      <c r="A701" s="79" t="s">
        <v>46</v>
      </c>
      <c r="B701" s="79" t="s">
        <v>933</v>
      </c>
      <c r="C701" s="79">
        <v>5.19</v>
      </c>
      <c r="D701" s="80"/>
    </row>
    <row r="702" spans="1:4" ht="15.75" outlineLevel="1" x14ac:dyDescent="0.2">
      <c r="A702" s="79" t="s">
        <v>46</v>
      </c>
      <c r="B702" s="79" t="s">
        <v>935</v>
      </c>
      <c r="C702" s="84">
        <v>5.1100000000000003</v>
      </c>
      <c r="D702" s="82" t="s">
        <v>2076</v>
      </c>
    </row>
    <row r="703" spans="1:4" ht="15.75" outlineLevel="1" x14ac:dyDescent="0.2">
      <c r="A703" s="79" t="s">
        <v>46</v>
      </c>
      <c r="B703" s="79" t="s">
        <v>934</v>
      </c>
      <c r="C703" s="79">
        <v>5.1109999999999998</v>
      </c>
      <c r="D703" s="80"/>
    </row>
    <row r="704" spans="1:4" ht="15.75" outlineLevel="1" x14ac:dyDescent="0.2">
      <c r="A704" s="79" t="s">
        <v>46</v>
      </c>
      <c r="B704" s="79" t="s">
        <v>936</v>
      </c>
      <c r="C704" s="79">
        <v>5.1120000000000001</v>
      </c>
      <c r="D704" s="80"/>
    </row>
    <row r="705" spans="1:4" ht="15.75" outlineLevel="1" x14ac:dyDescent="0.2">
      <c r="A705" s="79" t="s">
        <v>46</v>
      </c>
      <c r="B705" s="79" t="s">
        <v>62</v>
      </c>
      <c r="C705" s="79">
        <v>5.53</v>
      </c>
      <c r="D705" s="80"/>
    </row>
    <row r="706" spans="1:4" ht="15.75" outlineLevel="1" x14ac:dyDescent="0.2">
      <c r="A706" s="79" t="s">
        <v>46</v>
      </c>
      <c r="B706" s="79" t="s">
        <v>1270</v>
      </c>
      <c r="C706" s="79">
        <v>5.64</v>
      </c>
      <c r="D706" s="80"/>
    </row>
    <row r="707" spans="1:4" ht="15.75" outlineLevel="1" x14ac:dyDescent="0.2">
      <c r="A707" s="79" t="s">
        <v>46</v>
      </c>
      <c r="B707" s="79" t="s">
        <v>66</v>
      </c>
      <c r="C707" s="79">
        <v>5.63</v>
      </c>
      <c r="D707" s="80"/>
    </row>
    <row r="708" spans="1:4" ht="15.75" outlineLevel="1" x14ac:dyDescent="0.2">
      <c r="A708" s="79" t="s">
        <v>46</v>
      </c>
      <c r="B708" s="79" t="s">
        <v>100</v>
      </c>
      <c r="C708" s="79">
        <v>5.65</v>
      </c>
      <c r="D708" s="80"/>
    </row>
    <row r="709" spans="1:4" ht="15.75" outlineLevel="1" x14ac:dyDescent="0.2">
      <c r="A709" s="79" t="s">
        <v>46</v>
      </c>
      <c r="B709" s="79" t="s">
        <v>175</v>
      </c>
      <c r="C709" s="79">
        <v>5.66</v>
      </c>
      <c r="D709" s="80"/>
    </row>
    <row r="710" spans="1:4" ht="15.75" outlineLevel="1" x14ac:dyDescent="0.2">
      <c r="A710" s="79" t="s">
        <v>46</v>
      </c>
      <c r="B710" s="79" t="s">
        <v>20</v>
      </c>
      <c r="C710" s="79">
        <v>5.68</v>
      </c>
      <c r="D710" s="80"/>
    </row>
    <row r="711" spans="1:4" ht="15.75" outlineLevel="1" x14ac:dyDescent="0.2">
      <c r="A711" s="79" t="s">
        <v>46</v>
      </c>
      <c r="B711" s="79" t="s">
        <v>67</v>
      </c>
      <c r="C711" s="79">
        <v>5.47</v>
      </c>
      <c r="D711" s="80"/>
    </row>
    <row r="712" spans="1:4" ht="15.75" outlineLevel="1" x14ac:dyDescent="0.2">
      <c r="A712" s="79" t="s">
        <v>46</v>
      </c>
      <c r="B712" s="79" t="s">
        <v>68</v>
      </c>
      <c r="C712" s="79">
        <v>5.48</v>
      </c>
      <c r="D712" s="80"/>
    </row>
    <row r="713" spans="1:4" ht="15.75" x14ac:dyDescent="0.2">
      <c r="A713" s="83" t="s">
        <v>46</v>
      </c>
      <c r="B713" s="79"/>
      <c r="C713" s="79"/>
      <c r="D713" s="80"/>
    </row>
    <row r="714" spans="1:4" ht="15.75" outlineLevel="1" x14ac:dyDescent="0.2">
      <c r="A714" s="79" t="s">
        <v>2087</v>
      </c>
      <c r="B714" s="79" t="s">
        <v>52</v>
      </c>
      <c r="C714" s="79">
        <v>5.0999999999999996</v>
      </c>
      <c r="D714" s="80"/>
    </row>
    <row r="715" spans="1:4" ht="15.75" outlineLevel="1" x14ac:dyDescent="0.2">
      <c r="A715" s="79" t="s">
        <v>2087</v>
      </c>
      <c r="B715" s="79" t="s">
        <v>53</v>
      </c>
      <c r="C715" s="79">
        <v>5.2</v>
      </c>
      <c r="D715" s="80"/>
    </row>
    <row r="716" spans="1:4" ht="15.75" outlineLevel="1" x14ac:dyDescent="0.2">
      <c r="A716" s="79" t="s">
        <v>2087</v>
      </c>
      <c r="B716" s="79" t="s">
        <v>88</v>
      </c>
      <c r="C716" s="79">
        <v>5.3</v>
      </c>
      <c r="D716" s="80"/>
    </row>
    <row r="717" spans="1:4" ht="15.75" outlineLevel="1" x14ac:dyDescent="0.2">
      <c r="A717" s="79" t="s">
        <v>2087</v>
      </c>
      <c r="B717" s="79" t="s">
        <v>167</v>
      </c>
      <c r="C717" s="79">
        <v>5.6</v>
      </c>
      <c r="D717" s="80"/>
    </row>
    <row r="718" spans="1:4" ht="15.75" outlineLevel="1" x14ac:dyDescent="0.2">
      <c r="A718" s="79" t="s">
        <v>2087</v>
      </c>
      <c r="B718" s="79" t="s">
        <v>2078</v>
      </c>
      <c r="C718" s="81">
        <v>5.0999999999999996</v>
      </c>
      <c r="D718" s="80"/>
    </row>
    <row r="719" spans="1:4" ht="15.75" outlineLevel="1" x14ac:dyDescent="0.2">
      <c r="A719" s="79" t="s">
        <v>2087</v>
      </c>
      <c r="B719" s="79" t="s">
        <v>2077</v>
      </c>
      <c r="C719" s="79">
        <v>5.14</v>
      </c>
      <c r="D719" s="80"/>
    </row>
    <row r="720" spans="1:4" ht="15.75" outlineLevel="1" x14ac:dyDescent="0.2">
      <c r="A720" s="79" t="s">
        <v>2087</v>
      </c>
      <c r="B720" s="79" t="s">
        <v>90</v>
      </c>
      <c r="C720" s="79">
        <v>5.19</v>
      </c>
      <c r="D720" s="80"/>
    </row>
    <row r="721" spans="1:4" ht="15.75" outlineLevel="1" x14ac:dyDescent="0.2">
      <c r="A721" s="79" t="s">
        <v>2087</v>
      </c>
      <c r="B721" s="79" t="s">
        <v>169</v>
      </c>
      <c r="C721" s="79">
        <v>5.24</v>
      </c>
      <c r="D721" s="80"/>
    </row>
    <row r="722" spans="1:4" ht="15.75" outlineLevel="1" x14ac:dyDescent="0.2">
      <c r="A722" s="79" t="s">
        <v>2087</v>
      </c>
      <c r="B722" s="79" t="s">
        <v>57</v>
      </c>
      <c r="C722" s="79">
        <v>5.26</v>
      </c>
      <c r="D722" s="80"/>
    </row>
    <row r="723" spans="1:4" ht="15.75" outlineLevel="1" x14ac:dyDescent="0.2">
      <c r="A723" s="79" t="s">
        <v>2087</v>
      </c>
      <c r="B723" s="79" t="s">
        <v>58</v>
      </c>
      <c r="C723" s="79">
        <v>5.27</v>
      </c>
      <c r="D723" s="80"/>
    </row>
    <row r="724" spans="1:4" ht="15.75" outlineLevel="1" x14ac:dyDescent="0.2">
      <c r="A724" s="79" t="s">
        <v>2087</v>
      </c>
      <c r="B724" s="79" t="s">
        <v>91</v>
      </c>
      <c r="C724" s="79">
        <v>5.28</v>
      </c>
      <c r="D724" s="80"/>
    </row>
    <row r="725" spans="1:4" ht="15.75" outlineLevel="1" x14ac:dyDescent="0.2">
      <c r="A725" s="79" t="s">
        <v>2087</v>
      </c>
      <c r="B725" s="79" t="s">
        <v>170</v>
      </c>
      <c r="C725" s="79">
        <v>5.31</v>
      </c>
      <c r="D725" s="80"/>
    </row>
    <row r="726" spans="1:4" ht="15.75" outlineLevel="1" x14ac:dyDescent="0.2">
      <c r="A726" s="79" t="s">
        <v>2087</v>
      </c>
      <c r="B726" s="79" t="s">
        <v>59</v>
      </c>
      <c r="C726" s="79">
        <v>5.36</v>
      </c>
      <c r="D726" s="80"/>
    </row>
    <row r="727" spans="1:4" ht="15.75" outlineLevel="1" x14ac:dyDescent="0.2">
      <c r="A727" s="79" t="s">
        <v>2087</v>
      </c>
      <c r="B727" s="79" t="s">
        <v>62</v>
      </c>
      <c r="C727" s="79">
        <v>5.53</v>
      </c>
      <c r="D727" s="80"/>
    </row>
    <row r="728" spans="1:4" ht="15.75" outlineLevel="1" x14ac:dyDescent="0.2">
      <c r="A728" s="79" t="s">
        <v>2087</v>
      </c>
      <c r="B728" s="79" t="s">
        <v>933</v>
      </c>
      <c r="C728" s="79">
        <v>5.19</v>
      </c>
      <c r="D728" s="80"/>
    </row>
    <row r="729" spans="1:4" ht="15.75" outlineLevel="1" x14ac:dyDescent="0.2">
      <c r="A729" s="79" t="s">
        <v>2087</v>
      </c>
      <c r="B729" s="79" t="s">
        <v>934</v>
      </c>
      <c r="C729" s="79">
        <v>5.1109999999999998</v>
      </c>
      <c r="D729" s="80"/>
    </row>
    <row r="730" spans="1:4" ht="15.75" outlineLevel="1" x14ac:dyDescent="0.2">
      <c r="A730" s="79" t="s">
        <v>2087</v>
      </c>
      <c r="B730" s="79" t="s">
        <v>936</v>
      </c>
      <c r="C730" s="79">
        <v>5.1120000000000001</v>
      </c>
      <c r="D730" s="80"/>
    </row>
    <row r="731" spans="1:4" ht="15.75" outlineLevel="1" x14ac:dyDescent="0.2">
      <c r="A731" s="79" t="s">
        <v>2087</v>
      </c>
      <c r="B731" s="79" t="s">
        <v>2081</v>
      </c>
      <c r="C731" s="79">
        <v>5.1130000000000004</v>
      </c>
      <c r="D731" s="80"/>
    </row>
    <row r="732" spans="1:4" ht="15.75" outlineLevel="1" x14ac:dyDescent="0.2">
      <c r="A732" s="79" t="s">
        <v>2087</v>
      </c>
      <c r="B732" s="79" t="s">
        <v>1318</v>
      </c>
      <c r="C732" s="79">
        <v>5.117</v>
      </c>
      <c r="D732" s="80"/>
    </row>
    <row r="733" spans="1:4" ht="15.75" outlineLevel="1" x14ac:dyDescent="0.2">
      <c r="A733" s="79" t="s">
        <v>2087</v>
      </c>
      <c r="B733" s="79" t="s">
        <v>1319</v>
      </c>
      <c r="C733" s="79">
        <v>5.67</v>
      </c>
      <c r="D733" s="80"/>
    </row>
    <row r="734" spans="1:4" ht="15.75" outlineLevel="1" x14ac:dyDescent="0.2">
      <c r="A734" s="79" t="s">
        <v>2087</v>
      </c>
      <c r="B734" s="79" t="s">
        <v>66</v>
      </c>
      <c r="C734" s="79">
        <v>5.63</v>
      </c>
      <c r="D734" s="80"/>
    </row>
    <row r="735" spans="1:4" ht="15.75" outlineLevel="1" x14ac:dyDescent="0.2">
      <c r="A735" s="79" t="s">
        <v>2087</v>
      </c>
      <c r="B735" s="79" t="s">
        <v>67</v>
      </c>
      <c r="C735" s="79">
        <v>5.47</v>
      </c>
      <c r="D735" s="80"/>
    </row>
    <row r="736" spans="1:4" ht="15.75" outlineLevel="1" x14ac:dyDescent="0.2">
      <c r="A736" s="79" t="s">
        <v>2087</v>
      </c>
      <c r="B736" s="79" t="s">
        <v>68</v>
      </c>
      <c r="C736" s="79">
        <v>5.48</v>
      </c>
      <c r="D736" s="80"/>
    </row>
    <row r="737" spans="1:4" ht="15.75" x14ac:dyDescent="0.2">
      <c r="A737" s="83" t="s">
        <v>2088</v>
      </c>
      <c r="B737" s="79"/>
      <c r="C737" s="79"/>
      <c r="D737" s="80"/>
    </row>
    <row r="738" spans="1:4" ht="15.75" outlineLevel="1" x14ac:dyDescent="0.2">
      <c r="A738" s="79" t="s">
        <v>48</v>
      </c>
      <c r="B738" s="79" t="s">
        <v>52</v>
      </c>
      <c r="C738" s="79">
        <v>5.0999999999999996</v>
      </c>
      <c r="D738" s="80"/>
    </row>
    <row r="739" spans="1:4" ht="15.75" outlineLevel="1" x14ac:dyDescent="0.2">
      <c r="A739" s="79" t="s">
        <v>48</v>
      </c>
      <c r="B739" s="79" t="s">
        <v>53</v>
      </c>
      <c r="C739" s="79">
        <v>5.2</v>
      </c>
      <c r="D739" s="80"/>
    </row>
    <row r="740" spans="1:4" ht="15.75" outlineLevel="1" x14ac:dyDescent="0.2">
      <c r="A740" s="79" t="s">
        <v>48</v>
      </c>
      <c r="B740" s="79" t="s">
        <v>1320</v>
      </c>
      <c r="C740" s="79">
        <v>5.18</v>
      </c>
      <c r="D740" s="80"/>
    </row>
    <row r="741" spans="1:4" ht="15.75" outlineLevel="1" x14ac:dyDescent="0.2">
      <c r="A741" s="79" t="s">
        <v>48</v>
      </c>
      <c r="B741" s="79" t="s">
        <v>1321</v>
      </c>
      <c r="C741" s="79">
        <v>5.23</v>
      </c>
      <c r="D741" s="80"/>
    </row>
    <row r="742" spans="1:4" ht="15.75" outlineLevel="1" x14ac:dyDescent="0.2">
      <c r="A742" s="79" t="s">
        <v>48</v>
      </c>
      <c r="B742" s="79" t="s">
        <v>57</v>
      </c>
      <c r="C742" s="79">
        <v>5.26</v>
      </c>
      <c r="D742" s="80"/>
    </row>
    <row r="743" spans="1:4" ht="15.75" outlineLevel="1" x14ac:dyDescent="0.2">
      <c r="A743" s="79" t="s">
        <v>48</v>
      </c>
      <c r="B743" s="79" t="s">
        <v>58</v>
      </c>
      <c r="C743" s="79">
        <v>5.27</v>
      </c>
      <c r="D743" s="80"/>
    </row>
    <row r="744" spans="1:4" ht="15.75" outlineLevel="1" x14ac:dyDescent="0.2">
      <c r="A744" s="79" t="s">
        <v>48</v>
      </c>
      <c r="B744" s="79" t="s">
        <v>91</v>
      </c>
      <c r="C744" s="79">
        <v>5.28</v>
      </c>
      <c r="D744" s="80"/>
    </row>
    <row r="745" spans="1:4" ht="15.75" outlineLevel="1" x14ac:dyDescent="0.2">
      <c r="A745" s="79" t="s">
        <v>48</v>
      </c>
      <c r="B745" s="79" t="s">
        <v>59</v>
      </c>
      <c r="C745" s="79">
        <v>5.36</v>
      </c>
      <c r="D745" s="80"/>
    </row>
    <row r="746" spans="1:4" ht="15.75" outlineLevel="1" x14ac:dyDescent="0.2">
      <c r="A746" s="79" t="s">
        <v>48</v>
      </c>
      <c r="B746" s="79" t="s">
        <v>1322</v>
      </c>
      <c r="C746" s="79">
        <v>5.44</v>
      </c>
      <c r="D746" s="80"/>
    </row>
    <row r="747" spans="1:4" ht="15.75" outlineLevel="1" x14ac:dyDescent="0.2">
      <c r="A747" s="79" t="s">
        <v>48</v>
      </c>
      <c r="B747" s="79" t="s">
        <v>62</v>
      </c>
      <c r="C747" s="79">
        <v>5.53</v>
      </c>
      <c r="D747" s="80"/>
    </row>
    <row r="748" spans="1:4" ht="15.75" outlineLevel="1" x14ac:dyDescent="0.2">
      <c r="A748" s="79" t="s">
        <v>48</v>
      </c>
      <c r="B748" s="79" t="s">
        <v>936</v>
      </c>
      <c r="C748" s="79">
        <v>5.1120000000000001</v>
      </c>
      <c r="D748" s="80"/>
    </row>
    <row r="749" spans="1:4" ht="15.75" outlineLevel="1" x14ac:dyDescent="0.2">
      <c r="A749" s="79" t="s">
        <v>48</v>
      </c>
      <c r="B749" s="79" t="s">
        <v>63</v>
      </c>
      <c r="C749" s="79">
        <v>5.59</v>
      </c>
      <c r="D749" s="80"/>
    </row>
    <row r="750" spans="1:4" ht="15.75" outlineLevel="1" x14ac:dyDescent="0.2">
      <c r="A750" s="79" t="s">
        <v>48</v>
      </c>
      <c r="B750" s="79" t="s">
        <v>64</v>
      </c>
      <c r="C750" s="79">
        <v>5.54</v>
      </c>
      <c r="D750" s="80"/>
    </row>
    <row r="751" spans="1:4" ht="15.75" outlineLevel="1" x14ac:dyDescent="0.2">
      <c r="A751" s="79" t="s">
        <v>48</v>
      </c>
      <c r="B751" s="79" t="s">
        <v>66</v>
      </c>
      <c r="C751" s="79">
        <v>5.63</v>
      </c>
      <c r="D751" s="80"/>
    </row>
    <row r="752" spans="1:4" ht="15.75" outlineLevel="1" x14ac:dyDescent="0.2">
      <c r="A752" s="79" t="s">
        <v>48</v>
      </c>
      <c r="B752" s="79" t="s">
        <v>100</v>
      </c>
      <c r="C752" s="79">
        <v>5.65</v>
      </c>
      <c r="D752" s="80"/>
    </row>
    <row r="753" spans="1:4" ht="15.75" outlineLevel="1" x14ac:dyDescent="0.2">
      <c r="A753" s="79" t="s">
        <v>48</v>
      </c>
      <c r="B753" s="79" t="s">
        <v>20</v>
      </c>
      <c r="C753" s="79">
        <v>5.68</v>
      </c>
      <c r="D753" s="80"/>
    </row>
    <row r="754" spans="1:4" ht="15.75" outlineLevel="1" x14ac:dyDescent="0.2">
      <c r="A754" s="79" t="s">
        <v>48</v>
      </c>
      <c r="B754" s="79" t="s">
        <v>67</v>
      </c>
      <c r="C754" s="79">
        <v>5.47</v>
      </c>
      <c r="D754" s="80"/>
    </row>
    <row r="755" spans="1:4" ht="15.75" outlineLevel="1" x14ac:dyDescent="0.2">
      <c r="A755" s="79" t="s">
        <v>48</v>
      </c>
      <c r="B755" s="79" t="s">
        <v>68</v>
      </c>
      <c r="C755" s="79">
        <v>5.48</v>
      </c>
      <c r="D755" s="80"/>
    </row>
    <row r="756" spans="1:4" ht="15.75" x14ac:dyDescent="0.2">
      <c r="A756" s="83" t="s">
        <v>48</v>
      </c>
      <c r="B756" s="79"/>
      <c r="C756" s="79"/>
      <c r="D756" s="80"/>
    </row>
    <row r="757" spans="1:4" ht="15.75" outlineLevel="1" x14ac:dyDescent="0.2">
      <c r="A757" s="79" t="s">
        <v>50</v>
      </c>
      <c r="B757" s="79" t="s">
        <v>52</v>
      </c>
      <c r="C757" s="79">
        <v>5.0999999999999996</v>
      </c>
      <c r="D757" s="80"/>
    </row>
    <row r="758" spans="1:4" ht="15.75" outlineLevel="1" x14ac:dyDescent="0.2">
      <c r="A758" s="79" t="s">
        <v>50</v>
      </c>
      <c r="B758" s="79" t="s">
        <v>53</v>
      </c>
      <c r="C758" s="79">
        <v>5.2</v>
      </c>
      <c r="D758" s="80"/>
    </row>
    <row r="759" spans="1:4" ht="15.75" outlineLevel="1" x14ac:dyDescent="0.2">
      <c r="A759" s="79" t="s">
        <v>50</v>
      </c>
      <c r="B759" s="79" t="s">
        <v>1248</v>
      </c>
      <c r="C759" s="79">
        <v>5.9</v>
      </c>
      <c r="D759" s="82" t="s">
        <v>2076</v>
      </c>
    </row>
    <row r="760" spans="1:4" ht="15.75" outlineLevel="1" x14ac:dyDescent="0.2">
      <c r="A760" s="79" t="s">
        <v>50</v>
      </c>
      <c r="B760" s="79" t="s">
        <v>1249</v>
      </c>
      <c r="C760" s="79">
        <v>5.13</v>
      </c>
      <c r="D760" s="80"/>
    </row>
    <row r="761" spans="1:4" ht="15.75" outlineLevel="1" x14ac:dyDescent="0.2">
      <c r="A761" s="79" t="s">
        <v>50</v>
      </c>
      <c r="B761" s="79" t="s">
        <v>1250</v>
      </c>
      <c r="C761" s="79">
        <v>5.16</v>
      </c>
      <c r="D761" s="82" t="s">
        <v>2076</v>
      </c>
    </row>
    <row r="762" spans="1:4" ht="15.75" outlineLevel="1" x14ac:dyDescent="0.2">
      <c r="A762" s="79" t="s">
        <v>50</v>
      </c>
      <c r="B762" s="79" t="s">
        <v>1251</v>
      </c>
      <c r="C762" s="79">
        <v>5.22</v>
      </c>
      <c r="D762" s="82"/>
    </row>
    <row r="763" spans="1:4" ht="15.75" outlineLevel="1" x14ac:dyDescent="0.2">
      <c r="A763" s="79" t="s">
        <v>50</v>
      </c>
      <c r="B763" s="79" t="s">
        <v>1323</v>
      </c>
      <c r="C763" s="79">
        <v>5.42</v>
      </c>
      <c r="D763" s="80"/>
    </row>
    <row r="764" spans="1:4" ht="15.75" outlineLevel="1" x14ac:dyDescent="0.2">
      <c r="A764" s="79" t="s">
        <v>50</v>
      </c>
      <c r="B764" s="79" t="s">
        <v>58</v>
      </c>
      <c r="C764" s="79">
        <v>5.27</v>
      </c>
      <c r="D764" s="80"/>
    </row>
    <row r="765" spans="1:4" ht="15.75" outlineLevel="1" x14ac:dyDescent="0.2">
      <c r="A765" s="79" t="s">
        <v>50</v>
      </c>
      <c r="B765" s="79" t="s">
        <v>91</v>
      </c>
      <c r="C765" s="79">
        <v>5.28</v>
      </c>
      <c r="D765" s="82" t="s">
        <v>2076</v>
      </c>
    </row>
    <row r="766" spans="1:4" ht="15.75" outlineLevel="1" x14ac:dyDescent="0.2">
      <c r="A766" s="79" t="s">
        <v>50</v>
      </c>
      <c r="B766" s="79" t="s">
        <v>59</v>
      </c>
      <c r="C766" s="79">
        <v>5.36</v>
      </c>
      <c r="D766" s="80"/>
    </row>
    <row r="767" spans="1:4" ht="15.75" outlineLevel="1" x14ac:dyDescent="0.2">
      <c r="A767" s="79" t="s">
        <v>50</v>
      </c>
      <c r="B767" s="79" t="s">
        <v>93</v>
      </c>
      <c r="C767" s="79">
        <v>5.49</v>
      </c>
      <c r="D767" s="80"/>
    </row>
    <row r="768" spans="1:4" ht="15.75" outlineLevel="1" x14ac:dyDescent="0.2">
      <c r="A768" s="79" t="s">
        <v>50</v>
      </c>
      <c r="B768" s="79" t="s">
        <v>61</v>
      </c>
      <c r="C768" s="79">
        <v>5.51</v>
      </c>
      <c r="D768" s="80"/>
    </row>
    <row r="769" spans="1:4" ht="15.75" outlineLevel="1" x14ac:dyDescent="0.2">
      <c r="A769" s="79" t="s">
        <v>50</v>
      </c>
      <c r="B769" s="79" t="s">
        <v>2086</v>
      </c>
      <c r="C769" s="79">
        <v>5.52</v>
      </c>
      <c r="D769" s="80"/>
    </row>
    <row r="770" spans="1:4" ht="15.75" outlineLevel="1" x14ac:dyDescent="0.2">
      <c r="A770" s="79" t="s">
        <v>50</v>
      </c>
      <c r="B770" s="79" t="s">
        <v>62</v>
      </c>
      <c r="C770" s="79">
        <v>5.53</v>
      </c>
      <c r="D770" s="80"/>
    </row>
    <row r="771" spans="1:4" ht="15.75" outlineLevel="1" x14ac:dyDescent="0.2">
      <c r="A771" s="79" t="s">
        <v>50</v>
      </c>
      <c r="B771" s="79" t="s">
        <v>64</v>
      </c>
      <c r="C771" s="79">
        <v>5.54</v>
      </c>
      <c r="D771" s="80"/>
    </row>
    <row r="772" spans="1:4" ht="15.75" outlineLevel="1" x14ac:dyDescent="0.2">
      <c r="A772" s="79" t="s">
        <v>50</v>
      </c>
      <c r="B772" s="79" t="s">
        <v>65</v>
      </c>
      <c r="C772" s="81">
        <v>5.7</v>
      </c>
      <c r="D772" s="80"/>
    </row>
    <row r="773" spans="1:4" ht="15.75" outlineLevel="1" x14ac:dyDescent="0.2">
      <c r="A773" s="79" t="s">
        <v>50</v>
      </c>
      <c r="B773" s="79" t="s">
        <v>1257</v>
      </c>
      <c r="C773" s="79">
        <v>5.71</v>
      </c>
      <c r="D773" s="80"/>
    </row>
    <row r="774" spans="1:4" ht="15.75" outlineLevel="1" x14ac:dyDescent="0.2">
      <c r="A774" s="79" t="s">
        <v>50</v>
      </c>
      <c r="B774" s="79" t="s">
        <v>1324</v>
      </c>
      <c r="C774" s="81">
        <v>5.9</v>
      </c>
      <c r="D774" s="80"/>
    </row>
    <row r="775" spans="1:4" ht="15.75" outlineLevel="1" x14ac:dyDescent="0.2">
      <c r="A775" s="79" t="s">
        <v>50</v>
      </c>
      <c r="B775" s="79" t="s">
        <v>1325</v>
      </c>
      <c r="C775" s="79">
        <v>5.91</v>
      </c>
      <c r="D775" s="80"/>
    </row>
    <row r="776" spans="1:4" ht="15.75" outlineLevel="1" x14ac:dyDescent="0.2">
      <c r="A776" s="79" t="s">
        <v>50</v>
      </c>
      <c r="B776" s="79" t="s">
        <v>1326</v>
      </c>
      <c r="C776" s="79">
        <v>5.97</v>
      </c>
      <c r="D776" s="80"/>
    </row>
    <row r="777" spans="1:4" ht="15.75" x14ac:dyDescent="0.2">
      <c r="A777" s="83" t="s">
        <v>50</v>
      </c>
      <c r="B777" s="79"/>
      <c r="C777" s="79"/>
      <c r="D777" s="80"/>
    </row>
    <row r="778" spans="1:4" ht="15.75" outlineLevel="1" x14ac:dyDescent="0.2">
      <c r="A778" s="79" t="s">
        <v>2065</v>
      </c>
      <c r="B778" s="79" t="s">
        <v>52</v>
      </c>
      <c r="C778" s="79">
        <v>5.0999999999999996</v>
      </c>
      <c r="D778" s="80"/>
    </row>
    <row r="779" spans="1:4" ht="15.75" outlineLevel="1" x14ac:dyDescent="0.2">
      <c r="A779" s="79" t="s">
        <v>2065</v>
      </c>
      <c r="B779" s="79" t="s">
        <v>53</v>
      </c>
      <c r="C779" s="79">
        <v>5.2</v>
      </c>
      <c r="D779" s="80"/>
    </row>
    <row r="780" spans="1:4" ht="15.75" outlineLevel="1" x14ac:dyDescent="0.2">
      <c r="A780" s="79" t="s">
        <v>2065</v>
      </c>
      <c r="B780" s="79" t="s">
        <v>57</v>
      </c>
      <c r="C780" s="79">
        <v>5.26</v>
      </c>
      <c r="D780" s="80"/>
    </row>
    <row r="781" spans="1:4" ht="15.75" outlineLevel="1" x14ac:dyDescent="0.2">
      <c r="A781" s="79" t="s">
        <v>2065</v>
      </c>
      <c r="B781" s="79" t="s">
        <v>1010</v>
      </c>
      <c r="C781" s="79">
        <v>5.5</v>
      </c>
      <c r="D781" s="80"/>
    </row>
    <row r="782" spans="1:4" ht="15.75" outlineLevel="1" x14ac:dyDescent="0.2">
      <c r="A782" s="79" t="s">
        <v>2065</v>
      </c>
      <c r="B782" s="79" t="s">
        <v>1011</v>
      </c>
      <c r="C782" s="79">
        <v>5.8</v>
      </c>
      <c r="D782" s="82" t="s">
        <v>2076</v>
      </c>
    </row>
    <row r="783" spans="1:4" ht="15.75" outlineLevel="1" x14ac:dyDescent="0.2">
      <c r="A783" s="79" t="s">
        <v>2065</v>
      </c>
      <c r="B783" s="79" t="s">
        <v>1012</v>
      </c>
      <c r="C783" s="79">
        <v>5.12</v>
      </c>
      <c r="D783" s="79"/>
    </row>
    <row r="784" spans="1:4" ht="15.75" outlineLevel="1" x14ac:dyDescent="0.2">
      <c r="A784" s="79" t="s">
        <v>2065</v>
      </c>
      <c r="B784" s="79" t="s">
        <v>1013</v>
      </c>
      <c r="C784" s="79">
        <v>5.15</v>
      </c>
      <c r="D784" s="79"/>
    </row>
    <row r="785" spans="1:4" ht="15.75" outlineLevel="1" x14ac:dyDescent="0.2">
      <c r="A785" s="79" t="s">
        <v>2065</v>
      </c>
      <c r="B785" s="79" t="s">
        <v>1014</v>
      </c>
      <c r="C785" s="81">
        <v>5.2</v>
      </c>
      <c r="D785" s="82"/>
    </row>
    <row r="786" spans="1:4" ht="15.75" outlineLevel="1" x14ac:dyDescent="0.2">
      <c r="A786" s="79" t="s">
        <v>2065</v>
      </c>
      <c r="B786" s="79" t="s">
        <v>1015</v>
      </c>
      <c r="C786" s="79">
        <v>5.25</v>
      </c>
      <c r="D786" s="79"/>
    </row>
    <row r="787" spans="1:4" ht="15.75" outlineLevel="1" x14ac:dyDescent="0.2">
      <c r="A787" s="79" t="s">
        <v>2065</v>
      </c>
      <c r="B787" s="79" t="s">
        <v>62</v>
      </c>
      <c r="C787" s="79">
        <v>5.53</v>
      </c>
      <c r="D787" s="79"/>
    </row>
    <row r="788" spans="1:4" ht="15.75" outlineLevel="1" x14ac:dyDescent="0.2">
      <c r="A788" s="79" t="s">
        <v>2065</v>
      </c>
      <c r="B788" s="79" t="s">
        <v>1327</v>
      </c>
      <c r="C788" s="81">
        <v>5.4</v>
      </c>
      <c r="D788" s="79"/>
    </row>
    <row r="789" spans="1:4" ht="31.5" outlineLevel="1" x14ac:dyDescent="0.2">
      <c r="A789" s="79" t="s">
        <v>2065</v>
      </c>
      <c r="B789" s="79" t="s">
        <v>1328</v>
      </c>
      <c r="C789" s="79">
        <v>5.92</v>
      </c>
      <c r="D789" s="79"/>
    </row>
    <row r="790" spans="1:4" ht="15.75" outlineLevel="1" x14ac:dyDescent="0.2">
      <c r="A790" s="79" t="s">
        <v>2065</v>
      </c>
      <c r="B790" s="79" t="s">
        <v>1329</v>
      </c>
      <c r="C790" s="79">
        <v>5.93</v>
      </c>
      <c r="D790" s="79"/>
    </row>
    <row r="791" spans="1:4" ht="31.5" outlineLevel="1" x14ac:dyDescent="0.2">
      <c r="A791" s="79" t="s">
        <v>2065</v>
      </c>
      <c r="B791" s="79" t="s">
        <v>1330</v>
      </c>
      <c r="C791" s="79">
        <v>5.94</v>
      </c>
      <c r="D791" s="79"/>
    </row>
    <row r="792" spans="1:4" ht="15.75" outlineLevel="1" x14ac:dyDescent="0.2">
      <c r="A792" s="79" t="s">
        <v>2065</v>
      </c>
      <c r="B792" s="79" t="s">
        <v>1331</v>
      </c>
      <c r="C792" s="79">
        <v>5.95</v>
      </c>
      <c r="D792" s="79"/>
    </row>
    <row r="793" spans="1:4" ht="15.75" outlineLevel="1" x14ac:dyDescent="0.2">
      <c r="A793" s="79" t="s">
        <v>2065</v>
      </c>
      <c r="B793" s="79" t="s">
        <v>1332</v>
      </c>
      <c r="C793" s="79">
        <v>5.98</v>
      </c>
      <c r="D793" s="79"/>
    </row>
    <row r="794" spans="1:4" ht="15.75" outlineLevel="1" x14ac:dyDescent="0.2">
      <c r="A794" s="79" t="s">
        <v>2065</v>
      </c>
      <c r="B794" s="79" t="s">
        <v>1333</v>
      </c>
      <c r="C794" s="79">
        <v>5.96</v>
      </c>
      <c r="D794" s="79"/>
    </row>
    <row r="795" spans="1:4" ht="15.75" x14ac:dyDescent="0.2">
      <c r="A795" s="83" t="s">
        <v>2065</v>
      </c>
      <c r="B795" s="79"/>
      <c r="C795" s="79"/>
      <c r="D795" s="79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C590-5712-4918-A95D-186EFE55F1DD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5" t="s">
        <v>2089</v>
      </c>
    </row>
    <row r="3" spans="1:2" x14ac:dyDescent="0.2">
      <c r="A3" t="s">
        <v>2090</v>
      </c>
      <c r="B3" t="s">
        <v>2091</v>
      </c>
    </row>
    <row r="4" spans="1:2" x14ac:dyDescent="0.2">
      <c r="A4" t="s">
        <v>2</v>
      </c>
      <c r="B4" t="s">
        <v>2092</v>
      </c>
    </row>
    <row r="5" spans="1:2" x14ac:dyDescent="0.2">
      <c r="A5" t="s">
        <v>2093</v>
      </c>
      <c r="B5" t="s">
        <v>2094</v>
      </c>
    </row>
    <row r="6" spans="1:2" x14ac:dyDescent="0.2">
      <c r="A6" t="s">
        <v>2095</v>
      </c>
      <c r="B6" t="s">
        <v>2096</v>
      </c>
    </row>
    <row r="7" spans="1:2" x14ac:dyDescent="0.2">
      <c r="A7" t="s">
        <v>2097</v>
      </c>
      <c r="B7" t="s">
        <v>2098</v>
      </c>
    </row>
    <row r="8" spans="1:2" x14ac:dyDescent="0.2">
      <c r="A8" t="s">
        <v>2099</v>
      </c>
      <c r="B8" t="s">
        <v>2100</v>
      </c>
    </row>
    <row r="10" spans="1:2" ht="15" x14ac:dyDescent="0.25">
      <c r="A10" s="85" t="s">
        <v>2101</v>
      </c>
    </row>
    <row r="11" spans="1:2" x14ac:dyDescent="0.2">
      <c r="A11" t="s">
        <v>4</v>
      </c>
    </row>
    <row r="12" spans="1:2" x14ac:dyDescent="0.2">
      <c r="A12" t="s">
        <v>2102</v>
      </c>
      <c r="B12" t="s">
        <v>2103</v>
      </c>
    </row>
    <row r="14" spans="1:2" ht="15" x14ac:dyDescent="0.25">
      <c r="A14" s="86"/>
    </row>
    <row r="15" spans="1:2" ht="15" x14ac:dyDescent="0.25">
      <c r="A15" s="85" t="s">
        <v>2104</v>
      </c>
    </row>
    <row r="16" spans="1:2" x14ac:dyDescent="0.2">
      <c r="A16" s="87" t="s">
        <v>2105</v>
      </c>
    </row>
    <row r="17" spans="1:2" x14ac:dyDescent="0.2">
      <c r="A17" s="87" t="s">
        <v>2106</v>
      </c>
    </row>
    <row r="18" spans="1:2" x14ac:dyDescent="0.2">
      <c r="A18" s="87" t="s">
        <v>2107</v>
      </c>
    </row>
    <row r="19" spans="1:2" x14ac:dyDescent="0.2">
      <c r="A19" s="87" t="s">
        <v>2108</v>
      </c>
    </row>
    <row r="21" spans="1:2" ht="15" x14ac:dyDescent="0.25">
      <c r="A21" s="88" t="s">
        <v>2109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5" t="s">
        <v>2110</v>
      </c>
      <c r="B34" s="85" t="s">
        <v>179</v>
      </c>
    </row>
    <row r="35" spans="1:2" x14ac:dyDescent="0.2">
      <c r="A35" s="7" t="s">
        <v>2111</v>
      </c>
      <c r="B35" s="89">
        <v>512310509</v>
      </c>
    </row>
    <row r="36" spans="1:2" x14ac:dyDescent="0.2">
      <c r="A36" t="s">
        <v>2112</v>
      </c>
      <c r="B36" s="89">
        <v>513910703</v>
      </c>
    </row>
    <row r="37" spans="1:2" x14ac:dyDescent="0.2">
      <c r="A37" t="s">
        <v>2113</v>
      </c>
      <c r="B37" s="89">
        <v>512304882</v>
      </c>
    </row>
    <row r="38" spans="1:2" x14ac:dyDescent="0.2">
      <c r="A38" t="s">
        <v>2114</v>
      </c>
      <c r="B38" s="89">
        <v>520030677</v>
      </c>
    </row>
    <row r="39" spans="1:2" x14ac:dyDescent="0.2">
      <c r="A39" t="s">
        <v>2115</v>
      </c>
      <c r="B39" s="89">
        <v>513621110</v>
      </c>
    </row>
    <row r="40" spans="1:2" x14ac:dyDescent="0.2">
      <c r="A40" t="s">
        <v>2116</v>
      </c>
      <c r="B40" s="7">
        <v>513173393</v>
      </c>
    </row>
    <row r="41" spans="1:2" x14ac:dyDescent="0.2">
      <c r="A41" t="s">
        <v>2117</v>
      </c>
      <c r="B41" s="7">
        <v>511880460</v>
      </c>
    </row>
    <row r="42" spans="1:2" x14ac:dyDescent="0.2">
      <c r="A42" t="s">
        <v>2118</v>
      </c>
      <c r="B42" s="7">
        <v>510773922</v>
      </c>
    </row>
    <row r="43" spans="1:2" x14ac:dyDescent="0.2">
      <c r="A43" t="s">
        <v>2119</v>
      </c>
      <c r="B43">
        <v>520021916</v>
      </c>
    </row>
    <row r="44" spans="1:2" x14ac:dyDescent="0.2">
      <c r="A44" t="s">
        <v>2120</v>
      </c>
      <c r="B44">
        <v>520044025</v>
      </c>
    </row>
    <row r="45" spans="1:2" x14ac:dyDescent="0.2">
      <c r="A45" t="s">
        <v>2121</v>
      </c>
      <c r="B45">
        <v>570003152</v>
      </c>
    </row>
    <row r="46" spans="1:2" x14ac:dyDescent="0.2">
      <c r="A46" t="s">
        <v>2122</v>
      </c>
      <c r="B46" s="7">
        <v>520023094</v>
      </c>
    </row>
    <row r="47" spans="1:2" x14ac:dyDescent="0.2">
      <c r="A47" t="s">
        <v>2123</v>
      </c>
      <c r="B47" s="7">
        <v>512711409</v>
      </c>
    </row>
    <row r="48" spans="1:2" x14ac:dyDescent="0.2">
      <c r="A48" t="s">
        <v>2124</v>
      </c>
      <c r="B48">
        <v>515859379</v>
      </c>
    </row>
    <row r="49" spans="1:2" x14ac:dyDescent="0.2">
      <c r="A49" t="s">
        <v>2125</v>
      </c>
      <c r="B49" s="7">
        <v>520030990</v>
      </c>
    </row>
    <row r="50" spans="1:2" x14ac:dyDescent="0.2">
      <c r="A50" t="s">
        <v>2126</v>
      </c>
      <c r="B50" s="7">
        <v>520028812</v>
      </c>
    </row>
    <row r="51" spans="1:2" x14ac:dyDescent="0.2">
      <c r="A51" t="s">
        <v>2127</v>
      </c>
      <c r="B51" s="7">
        <v>520034968</v>
      </c>
    </row>
    <row r="52" spans="1:2" x14ac:dyDescent="0.2">
      <c r="A52" t="s">
        <v>2128</v>
      </c>
      <c r="B52" s="7">
        <v>520031824</v>
      </c>
    </row>
    <row r="53" spans="1:2" x14ac:dyDescent="0.2">
      <c r="A53" t="s">
        <v>2129</v>
      </c>
      <c r="B53" s="7">
        <v>520005497</v>
      </c>
    </row>
    <row r="54" spans="1:2" x14ac:dyDescent="0.2">
      <c r="A54" t="s">
        <v>2130</v>
      </c>
      <c r="B54" s="7">
        <v>520022518</v>
      </c>
    </row>
    <row r="55" spans="1:2" x14ac:dyDescent="0.2">
      <c r="A55" t="s">
        <v>2131</v>
      </c>
      <c r="B55" s="7">
        <v>520028556</v>
      </c>
    </row>
    <row r="56" spans="1:2" x14ac:dyDescent="0.2">
      <c r="A56" t="s">
        <v>2132</v>
      </c>
      <c r="B56" s="7">
        <v>520032269</v>
      </c>
    </row>
    <row r="57" spans="1:2" x14ac:dyDescent="0.2">
      <c r="A57" t="s">
        <v>2133</v>
      </c>
      <c r="B57" s="7">
        <v>520027954</v>
      </c>
    </row>
    <row r="58" spans="1:2" x14ac:dyDescent="0.2">
      <c r="A58" t="s">
        <v>2134</v>
      </c>
      <c r="B58">
        <v>520029620</v>
      </c>
    </row>
    <row r="59" spans="1:2" x14ac:dyDescent="0.2">
      <c r="A59" t="s">
        <v>2135</v>
      </c>
      <c r="B59" s="7">
        <v>520028861</v>
      </c>
    </row>
    <row r="60" spans="1:2" x14ac:dyDescent="0.2">
      <c r="A60" t="s">
        <v>2136</v>
      </c>
      <c r="B60" s="7">
        <v>520030743</v>
      </c>
    </row>
    <row r="61" spans="1:2" x14ac:dyDescent="0.2">
      <c r="A61" t="s">
        <v>2137</v>
      </c>
      <c r="B61">
        <v>520042177</v>
      </c>
    </row>
    <row r="62" spans="1:2" x14ac:dyDescent="0.2">
      <c r="A62" t="s">
        <v>2138</v>
      </c>
      <c r="B62" s="7">
        <v>515447035</v>
      </c>
    </row>
    <row r="63" spans="1:2" x14ac:dyDescent="0.2">
      <c r="A63" t="s">
        <v>2139</v>
      </c>
      <c r="B63" s="7">
        <v>520042607</v>
      </c>
    </row>
    <row r="64" spans="1:2" x14ac:dyDescent="0.2">
      <c r="A64" t="s">
        <v>2140</v>
      </c>
      <c r="B64" s="7">
        <v>513026484</v>
      </c>
    </row>
    <row r="65" spans="1:2" x14ac:dyDescent="0.2">
      <c r="A65" t="s">
        <v>2141</v>
      </c>
      <c r="B65">
        <v>520023185</v>
      </c>
    </row>
    <row r="66" spans="1:2" x14ac:dyDescent="0.2">
      <c r="A66" t="s">
        <v>2142</v>
      </c>
      <c r="B66">
        <v>520004078</v>
      </c>
    </row>
    <row r="67" spans="1:2" x14ac:dyDescent="0.2">
      <c r="A67" t="s">
        <v>2143</v>
      </c>
      <c r="B67" s="7">
        <v>512267592</v>
      </c>
    </row>
    <row r="68" spans="1:2" x14ac:dyDescent="0.2">
      <c r="A68" t="s">
        <v>2144</v>
      </c>
      <c r="B68">
        <v>515764868</v>
      </c>
    </row>
    <row r="69" spans="1:2" x14ac:dyDescent="0.2">
      <c r="A69" t="s">
        <v>2145</v>
      </c>
      <c r="B69" s="7">
        <v>513452003</v>
      </c>
    </row>
    <row r="70" spans="1:2" x14ac:dyDescent="0.2">
      <c r="A70" t="s">
        <v>2146</v>
      </c>
      <c r="B70" s="7">
        <v>510142789</v>
      </c>
    </row>
    <row r="71" spans="1:2" x14ac:dyDescent="0.2">
      <c r="A71" t="s">
        <v>2147</v>
      </c>
      <c r="B71" s="7">
        <v>510960586</v>
      </c>
    </row>
    <row r="72" spans="1:2" x14ac:dyDescent="0.2">
      <c r="A72" t="s">
        <v>2148</v>
      </c>
      <c r="B72" s="7">
        <v>510930670</v>
      </c>
    </row>
    <row r="73" spans="1:2" x14ac:dyDescent="0.2">
      <c r="A73" t="s">
        <v>2149</v>
      </c>
      <c r="B73" s="7">
        <v>510927536</v>
      </c>
    </row>
    <row r="74" spans="1:2" x14ac:dyDescent="0.2">
      <c r="A74" t="s">
        <v>2150</v>
      </c>
      <c r="B74" s="7">
        <v>510930654</v>
      </c>
    </row>
    <row r="75" spans="1:2" x14ac:dyDescent="0.2">
      <c r="A75" t="s">
        <v>2151</v>
      </c>
      <c r="B75" s="7">
        <v>520032566</v>
      </c>
    </row>
    <row r="76" spans="1:2" x14ac:dyDescent="0.2">
      <c r="A76" t="s">
        <v>2152</v>
      </c>
      <c r="B76" s="7">
        <v>513611509</v>
      </c>
    </row>
    <row r="77" spans="1:2" x14ac:dyDescent="0.2">
      <c r="A77" t="s">
        <v>2153</v>
      </c>
      <c r="B77">
        <v>510888985</v>
      </c>
    </row>
    <row r="78" spans="1:2" x14ac:dyDescent="0.2">
      <c r="A78" t="s">
        <v>2154</v>
      </c>
      <c r="B78">
        <v>520024647</v>
      </c>
    </row>
    <row r="79" spans="1:2" x14ac:dyDescent="0.2">
      <c r="A79" t="s">
        <v>2155</v>
      </c>
      <c r="B79" s="7">
        <v>512244146</v>
      </c>
    </row>
    <row r="80" spans="1:2" x14ac:dyDescent="0.2">
      <c r="A80" t="s">
        <v>2156</v>
      </c>
      <c r="B80" s="7">
        <v>510694821</v>
      </c>
    </row>
    <row r="81" spans="1:2" x14ac:dyDescent="0.2">
      <c r="A81" t="s">
        <v>2157</v>
      </c>
      <c r="B81">
        <v>515761625</v>
      </c>
    </row>
    <row r="82" spans="1:2" x14ac:dyDescent="0.2">
      <c r="A82" t="s">
        <v>2158</v>
      </c>
      <c r="B82" s="7">
        <v>511423048</v>
      </c>
    </row>
    <row r="83" spans="1:2" x14ac:dyDescent="0.2">
      <c r="A83" t="s">
        <v>2159</v>
      </c>
      <c r="B83" s="7">
        <v>520019688</v>
      </c>
    </row>
    <row r="84" spans="1:2" x14ac:dyDescent="0.2">
      <c r="A84" t="s">
        <v>2160</v>
      </c>
      <c r="B84">
        <v>520004896</v>
      </c>
    </row>
    <row r="85" spans="1:2" x14ac:dyDescent="0.2">
      <c r="A85" t="s">
        <v>2161</v>
      </c>
      <c r="B85" s="7">
        <v>512237744</v>
      </c>
    </row>
    <row r="86" spans="1:2" x14ac:dyDescent="0.2">
      <c r="A86" t="s">
        <v>2162</v>
      </c>
      <c r="B86" s="7">
        <v>514956465</v>
      </c>
    </row>
    <row r="87" spans="1:2" x14ac:dyDescent="0.2">
      <c r="A87" t="s">
        <v>2163</v>
      </c>
      <c r="B87" s="7">
        <v>512362914</v>
      </c>
    </row>
    <row r="88" spans="1:2" x14ac:dyDescent="0.2">
      <c r="A88" t="s">
        <v>2164</v>
      </c>
      <c r="B88" s="7">
        <v>520042615</v>
      </c>
    </row>
    <row r="89" spans="1:2" x14ac:dyDescent="0.2">
      <c r="A89" t="s">
        <v>2165</v>
      </c>
      <c r="B89" s="7">
        <v>512065202</v>
      </c>
    </row>
    <row r="90" spans="1:2" x14ac:dyDescent="0.2">
      <c r="A90" t="s">
        <v>2166</v>
      </c>
      <c r="B90">
        <v>520042540</v>
      </c>
    </row>
    <row r="91" spans="1:2" x14ac:dyDescent="0.2">
      <c r="A91" t="s">
        <v>2167</v>
      </c>
      <c r="B91" s="7">
        <v>520027715</v>
      </c>
    </row>
    <row r="92" spans="1:2" x14ac:dyDescent="0.2">
      <c r="A92" t="s">
        <v>2168</v>
      </c>
      <c r="B92" s="7">
        <v>512245812</v>
      </c>
    </row>
    <row r="93" spans="1:2" x14ac:dyDescent="0.2">
      <c r="A93" t="s">
        <v>2169</v>
      </c>
      <c r="B93" s="7">
        <v>520022351</v>
      </c>
    </row>
    <row r="94" spans="1:2" x14ac:dyDescent="0.2">
      <c r="A94" t="s">
        <v>2170</v>
      </c>
      <c r="B94" s="7">
        <v>514767490</v>
      </c>
    </row>
    <row r="95" spans="1:2" x14ac:dyDescent="0.2">
      <c r="A95" t="s">
        <v>2171</v>
      </c>
      <c r="B95" s="7">
        <v>520024985</v>
      </c>
    </row>
    <row r="96" spans="1:2" x14ac:dyDescent="0.2">
      <c r="A96" t="s">
        <v>2172</v>
      </c>
      <c r="B96" s="7">
        <v>520042573</v>
      </c>
    </row>
    <row r="97" spans="1:2" x14ac:dyDescent="0.2">
      <c r="A97" t="s">
        <v>2173</v>
      </c>
      <c r="B97" s="7">
        <v>570009449</v>
      </c>
    </row>
    <row r="98" spans="1:2" x14ac:dyDescent="0.2">
      <c r="A98" t="s">
        <v>2174</v>
      </c>
      <c r="B98" s="7">
        <v>520031659</v>
      </c>
    </row>
    <row r="99" spans="1:2" x14ac:dyDescent="0.2">
      <c r="A99" t="s">
        <v>2175</v>
      </c>
      <c r="B99" s="7">
        <v>520042581</v>
      </c>
    </row>
    <row r="100" spans="1:2" x14ac:dyDescent="0.2">
      <c r="A100" t="s">
        <v>2176</v>
      </c>
      <c r="B100">
        <v>520031030</v>
      </c>
    </row>
    <row r="101" spans="1:2" x14ac:dyDescent="0.2">
      <c r="A101" t="s">
        <v>2177</v>
      </c>
      <c r="B101" s="7">
        <v>520030941</v>
      </c>
    </row>
    <row r="102" spans="1:2" x14ac:dyDescent="0.2">
      <c r="A102" t="s">
        <v>2178</v>
      </c>
      <c r="B102" s="7">
        <v>512008335</v>
      </c>
    </row>
    <row r="103" spans="1:2" x14ac:dyDescent="0.2">
      <c r="A103" t="s">
        <v>2179</v>
      </c>
      <c r="B103" s="7">
        <v>520022963</v>
      </c>
    </row>
    <row r="104" spans="1:2" x14ac:dyDescent="0.2">
      <c r="A104" t="s">
        <v>2180</v>
      </c>
      <c r="B104" s="7">
        <v>570011767</v>
      </c>
    </row>
    <row r="105" spans="1:2" x14ac:dyDescent="0.2">
      <c r="A105" t="s">
        <v>2181</v>
      </c>
      <c r="B105" s="7">
        <v>570014928</v>
      </c>
    </row>
    <row r="106" spans="1:2" x14ac:dyDescent="0.2">
      <c r="A106" t="s">
        <v>2182</v>
      </c>
      <c r="B106" s="7">
        <v>570005959</v>
      </c>
    </row>
    <row r="107" spans="1:2" x14ac:dyDescent="0.2">
      <c r="A107" t="s">
        <v>2183</v>
      </c>
      <c r="B107" s="7">
        <v>510800402</v>
      </c>
    </row>
    <row r="108" spans="1:2" x14ac:dyDescent="0.2">
      <c r="A108" t="s">
        <v>2184</v>
      </c>
      <c r="B108" s="7">
        <v>570007476</v>
      </c>
    </row>
    <row r="109" spans="1:2" x14ac:dyDescent="0.2">
      <c r="A109" t="s">
        <v>2185</v>
      </c>
      <c r="B109" s="7">
        <v>570005850</v>
      </c>
    </row>
    <row r="110" spans="1:2" x14ac:dyDescent="0.2">
      <c r="A110" t="s">
        <v>2186</v>
      </c>
      <c r="B110" s="7">
        <v>520020504</v>
      </c>
    </row>
    <row r="111" spans="1:2" x14ac:dyDescent="0.2">
      <c r="A111" t="s">
        <v>2187</v>
      </c>
      <c r="B111" s="7">
        <v>520020447</v>
      </c>
    </row>
    <row r="112" spans="1:2" x14ac:dyDescent="0.2">
      <c r="A112" t="s">
        <v>2188</v>
      </c>
      <c r="B112" s="7">
        <v>511033060</v>
      </c>
    </row>
    <row r="113" spans="1:2" x14ac:dyDescent="0.2">
      <c r="A113" t="s">
        <v>2189</v>
      </c>
      <c r="B113">
        <v>520027848</v>
      </c>
    </row>
    <row r="114" spans="1:2" x14ac:dyDescent="0.2">
      <c r="A114" t="s">
        <v>2190</v>
      </c>
      <c r="B114" s="7">
        <v>570009852</v>
      </c>
    </row>
    <row r="115" spans="1:2" x14ac:dyDescent="0.2">
      <c r="A115" t="s">
        <v>2191</v>
      </c>
      <c r="B115" s="7">
        <v>520027251</v>
      </c>
    </row>
    <row r="116" spans="1:2" x14ac:dyDescent="0.2">
      <c r="A116" t="s">
        <v>2192</v>
      </c>
      <c r="B116" s="7">
        <v>520028390</v>
      </c>
    </row>
    <row r="117" spans="1:2" x14ac:dyDescent="0.2">
      <c r="A117" t="s">
        <v>2193</v>
      </c>
      <c r="B117" s="7">
        <v>510806870</v>
      </c>
    </row>
    <row r="118" spans="1:2" x14ac:dyDescent="0.2">
      <c r="A118" t="s">
        <v>2194</v>
      </c>
      <c r="B118">
        <v>513879189</v>
      </c>
    </row>
    <row r="119" spans="1:2" x14ac:dyDescent="0.2">
      <c r="A119" t="s">
        <v>2195</v>
      </c>
      <c r="B119">
        <v>510015951</v>
      </c>
    </row>
    <row r="120" spans="1:2" x14ac:dyDescent="0.2">
      <c r="A120" t="s">
        <v>2196</v>
      </c>
      <c r="B120" s="7">
        <v>520030693</v>
      </c>
    </row>
    <row r="121" spans="1:2" x14ac:dyDescent="0.2">
      <c r="A121" t="s">
        <v>2197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BEFE-2276-498D-9FF3-22C4BD6BD913}">
  <sheetPr codeName="Sheet5"/>
  <dimension ref="A1:Z40"/>
  <sheetViews>
    <sheetView rightToLeft="1" workbookViewId="0">
      <selection activeCell="G31" sqref="G31"/>
    </sheetView>
  </sheetViews>
  <sheetFormatPr defaultColWidth="0" defaultRowHeight="14.25" zeroHeight="1" x14ac:dyDescent="0.2"/>
  <cols>
    <col min="1" max="3" width="10.125" style="29" customWidth="1"/>
    <col min="4" max="4" width="21.875" style="29" customWidth="1"/>
    <col min="5" max="5" width="12.875" style="29" bestFit="1" customWidth="1"/>
    <col min="6" max="12" width="10.125" style="29" customWidth="1"/>
    <col min="13" max="13" width="10.125" style="33" customWidth="1"/>
    <col min="14" max="14" width="10.125" style="34" customWidth="1"/>
    <col min="15" max="16" width="10.125" style="35" customWidth="1"/>
    <col min="17" max="17" width="10.125" style="33" customWidth="1"/>
    <col min="18" max="18" width="13.5" style="33" bestFit="1" customWidth="1"/>
    <col min="19" max="21" width="10.125" style="33" customWidth="1"/>
    <col min="22" max="23" width="10.125" style="29" customWidth="1"/>
    <col min="24" max="26" width="10.125" style="35" customWidth="1"/>
    <col min="27" max="16384" width="7.875" style="29" hidden="1"/>
  </cols>
  <sheetData>
    <row r="1" spans="1:26" ht="66.75" customHeight="1" x14ac:dyDescent="0.2">
      <c r="A1" s="24" t="s">
        <v>52</v>
      </c>
      <c r="B1" s="24" t="s">
        <v>53</v>
      </c>
      <c r="C1" s="24" t="s">
        <v>88</v>
      </c>
      <c r="D1" s="24" t="s">
        <v>89</v>
      </c>
      <c r="E1" s="24" t="s">
        <v>90</v>
      </c>
      <c r="F1" s="24" t="s">
        <v>57</v>
      </c>
      <c r="G1" s="24" t="s">
        <v>58</v>
      </c>
      <c r="H1" s="24" t="s">
        <v>91</v>
      </c>
      <c r="I1" s="24" t="s">
        <v>92</v>
      </c>
      <c r="J1" s="24" t="s">
        <v>93</v>
      </c>
      <c r="K1" s="24" t="s">
        <v>61</v>
      </c>
      <c r="L1" s="24" t="s">
        <v>62</v>
      </c>
      <c r="M1" s="25" t="s">
        <v>94</v>
      </c>
      <c r="N1" s="32" t="s">
        <v>95</v>
      </c>
      <c r="O1" s="26" t="s">
        <v>65</v>
      </c>
      <c r="P1" s="26" t="s">
        <v>96</v>
      </c>
      <c r="Q1" s="25" t="s">
        <v>97</v>
      </c>
      <c r="R1" s="25" t="s">
        <v>98</v>
      </c>
      <c r="S1" s="25" t="s">
        <v>64</v>
      </c>
      <c r="T1" s="25" t="s">
        <v>99</v>
      </c>
      <c r="U1" s="25" t="s">
        <v>66</v>
      </c>
      <c r="V1" s="24" t="s">
        <v>100</v>
      </c>
      <c r="W1" s="24" t="s">
        <v>20</v>
      </c>
      <c r="X1" s="26" t="s">
        <v>101</v>
      </c>
      <c r="Y1" s="26" t="s">
        <v>67</v>
      </c>
      <c r="Z1" s="26" t="s">
        <v>68</v>
      </c>
    </row>
    <row r="2" spans="1:26" s="100" customFormat="1" x14ac:dyDescent="0.2">
      <c r="A2" s="100">
        <v>297</v>
      </c>
      <c r="B2" s="100">
        <v>9920</v>
      </c>
      <c r="C2" s="100" t="s">
        <v>102</v>
      </c>
      <c r="D2" s="100" t="s">
        <v>103</v>
      </c>
      <c r="E2" s="100" t="s">
        <v>104</v>
      </c>
      <c r="F2" s="100" t="s">
        <v>105</v>
      </c>
      <c r="G2" s="100" t="s">
        <v>73</v>
      </c>
      <c r="H2" s="100" t="s">
        <v>73</v>
      </c>
      <c r="I2" s="100" t="s">
        <v>106</v>
      </c>
      <c r="J2" s="100" t="s">
        <v>107</v>
      </c>
      <c r="K2" s="100" t="s">
        <v>108</v>
      </c>
      <c r="L2" s="100" t="s">
        <v>79</v>
      </c>
      <c r="M2" s="101">
        <v>11.23</v>
      </c>
      <c r="N2" s="102" t="s">
        <v>109</v>
      </c>
      <c r="O2" s="103">
        <v>5.5E-2</v>
      </c>
      <c r="P2" s="103">
        <v>4.2500000000000003E-2</v>
      </c>
      <c r="Q2" s="101">
        <v>0</v>
      </c>
      <c r="R2" s="101">
        <v>7000000</v>
      </c>
      <c r="S2" s="101">
        <v>1</v>
      </c>
      <c r="T2" s="101">
        <v>115.07</v>
      </c>
      <c r="U2" s="101">
        <v>8054.9</v>
      </c>
      <c r="W2" s="100" t="s">
        <v>18</v>
      </c>
      <c r="X2" s="103">
        <v>2.0120000000000001E-4</v>
      </c>
      <c r="Y2" s="103">
        <v>6.3179593682040625E-2</v>
      </c>
      <c r="Z2" s="103">
        <v>8.5742000000000006E-3</v>
      </c>
    </row>
    <row r="3" spans="1:26" s="100" customFormat="1" x14ac:dyDescent="0.2">
      <c r="A3" s="100">
        <v>297</v>
      </c>
      <c r="B3" s="100">
        <v>9920</v>
      </c>
      <c r="C3" s="100" t="s">
        <v>102</v>
      </c>
      <c r="D3" s="100" t="s">
        <v>110</v>
      </c>
      <c r="E3" s="100" t="s">
        <v>111</v>
      </c>
      <c r="F3" s="100" t="s">
        <v>105</v>
      </c>
      <c r="G3" s="100" t="s">
        <v>73</v>
      </c>
      <c r="H3" s="100" t="s">
        <v>73</v>
      </c>
      <c r="I3" s="100" t="s">
        <v>106</v>
      </c>
      <c r="J3" s="100" t="s">
        <v>107</v>
      </c>
      <c r="K3" s="100" t="s">
        <v>108</v>
      </c>
      <c r="L3" s="100" t="s">
        <v>79</v>
      </c>
      <c r="M3" s="101">
        <v>14.57</v>
      </c>
      <c r="N3" s="102" t="s">
        <v>112</v>
      </c>
      <c r="O3" s="103">
        <v>3.7499999999999999E-2</v>
      </c>
      <c r="P3" s="103">
        <v>4.41E-2</v>
      </c>
      <c r="Q3" s="101">
        <v>0</v>
      </c>
      <c r="R3" s="101">
        <v>8677078</v>
      </c>
      <c r="S3" s="101">
        <v>1</v>
      </c>
      <c r="T3" s="101">
        <v>91.06</v>
      </c>
      <c r="U3" s="101">
        <v>7901.3472199999997</v>
      </c>
      <c r="W3" s="100" t="s">
        <v>18</v>
      </c>
      <c r="X3" s="103">
        <v>3.2009999999999997E-4</v>
      </c>
      <c r="Y3" s="103">
        <v>6.1975193802480615E-2</v>
      </c>
      <c r="Z3" s="103">
        <v>8.4107000000000001E-3</v>
      </c>
    </row>
    <row r="4" spans="1:26" s="100" customFormat="1" x14ac:dyDescent="0.2">
      <c r="A4" s="100">
        <v>297</v>
      </c>
      <c r="B4" s="100">
        <v>9920</v>
      </c>
      <c r="C4" s="100" t="s">
        <v>102</v>
      </c>
      <c r="D4" s="100" t="s">
        <v>113</v>
      </c>
      <c r="E4" s="100" t="s">
        <v>114</v>
      </c>
      <c r="F4" s="100" t="s">
        <v>115</v>
      </c>
      <c r="G4" s="100" t="s">
        <v>73</v>
      </c>
      <c r="H4" s="100" t="s">
        <v>73</v>
      </c>
      <c r="I4" s="100" t="s">
        <v>106</v>
      </c>
      <c r="J4" s="100" t="s">
        <v>107</v>
      </c>
      <c r="K4" s="100" t="s">
        <v>108</v>
      </c>
      <c r="L4" s="100" t="s">
        <v>79</v>
      </c>
      <c r="M4" s="101">
        <v>3.14</v>
      </c>
      <c r="N4" s="102" t="s">
        <v>116</v>
      </c>
      <c r="O4" s="103">
        <v>5.0000000000000001E-3</v>
      </c>
      <c r="P4" s="103">
        <v>1.8200000000000001E-2</v>
      </c>
      <c r="Q4" s="101">
        <v>0</v>
      </c>
      <c r="R4" s="101">
        <v>9841758</v>
      </c>
      <c r="S4" s="101">
        <v>1</v>
      </c>
      <c r="T4" s="101">
        <v>113.68</v>
      </c>
      <c r="U4" s="101">
        <v>11188.110489999999</v>
      </c>
      <c r="W4" s="100" t="s">
        <v>18</v>
      </c>
      <c r="X4" s="103">
        <v>3.2689999999999998E-4</v>
      </c>
      <c r="Y4" s="103">
        <v>8.7755391224460869E-2</v>
      </c>
      <c r="Z4" s="103">
        <v>1.1909299999999999E-2</v>
      </c>
    </row>
    <row r="5" spans="1:26" s="100" customFormat="1" x14ac:dyDescent="0.2">
      <c r="A5" s="100">
        <v>297</v>
      </c>
      <c r="B5" s="100">
        <v>9920</v>
      </c>
      <c r="C5" s="100" t="s">
        <v>102</v>
      </c>
      <c r="D5" s="100" t="s">
        <v>117</v>
      </c>
      <c r="E5" s="100" t="s">
        <v>118</v>
      </c>
      <c r="F5" s="100" t="s">
        <v>105</v>
      </c>
      <c r="G5" s="100" t="s">
        <v>73</v>
      </c>
      <c r="H5" s="100" t="s">
        <v>73</v>
      </c>
      <c r="I5" s="100" t="s">
        <v>106</v>
      </c>
      <c r="J5" s="100" t="s">
        <v>107</v>
      </c>
      <c r="K5" s="100" t="s">
        <v>108</v>
      </c>
      <c r="L5" s="100" t="s">
        <v>79</v>
      </c>
      <c r="M5" s="101">
        <v>3.94</v>
      </c>
      <c r="N5" s="102" t="s">
        <v>119</v>
      </c>
      <c r="O5" s="103">
        <v>0.01</v>
      </c>
      <c r="P5" s="103">
        <v>3.9100000000000003E-2</v>
      </c>
      <c r="Q5" s="101">
        <v>0</v>
      </c>
      <c r="R5" s="101">
        <v>11000000</v>
      </c>
      <c r="S5" s="101">
        <v>1</v>
      </c>
      <c r="T5" s="101">
        <v>89.4</v>
      </c>
      <c r="U5" s="101">
        <v>9834</v>
      </c>
      <c r="W5" s="100" t="s">
        <v>18</v>
      </c>
      <c r="X5" s="103">
        <v>2.9129999999999998E-4</v>
      </c>
      <c r="Y5" s="103">
        <v>7.7134192286580763E-2</v>
      </c>
      <c r="Z5" s="103">
        <v>1.04679E-2</v>
      </c>
    </row>
    <row r="6" spans="1:26" s="100" customFormat="1" x14ac:dyDescent="0.2">
      <c r="A6" s="100">
        <v>297</v>
      </c>
      <c r="B6" s="100">
        <v>9920</v>
      </c>
      <c r="C6" s="100" t="s">
        <v>102</v>
      </c>
      <c r="D6" s="100" t="s">
        <v>120</v>
      </c>
      <c r="E6" s="100" t="s">
        <v>121</v>
      </c>
      <c r="F6" s="100" t="s">
        <v>115</v>
      </c>
      <c r="G6" s="100" t="s">
        <v>73</v>
      </c>
      <c r="H6" s="100" t="s">
        <v>73</v>
      </c>
      <c r="I6" s="100" t="s">
        <v>106</v>
      </c>
      <c r="J6" s="100" t="s">
        <v>107</v>
      </c>
      <c r="K6" s="100" t="s">
        <v>108</v>
      </c>
      <c r="L6" s="100" t="s">
        <v>79</v>
      </c>
      <c r="M6" s="101">
        <v>5.65</v>
      </c>
      <c r="N6" s="102" t="s">
        <v>122</v>
      </c>
      <c r="O6" s="103">
        <v>1E-3</v>
      </c>
      <c r="P6" s="103">
        <v>1.9300000000000001E-2</v>
      </c>
      <c r="Q6" s="101">
        <v>0</v>
      </c>
      <c r="R6" s="101">
        <v>10384032</v>
      </c>
      <c r="S6" s="101">
        <v>1</v>
      </c>
      <c r="T6" s="101">
        <v>106.48</v>
      </c>
      <c r="U6" s="101">
        <v>11056.91727</v>
      </c>
      <c r="W6" s="100" t="s">
        <v>18</v>
      </c>
      <c r="X6" s="103">
        <v>3.033E-4</v>
      </c>
      <c r="Y6" s="103">
        <v>8.6726291327370864E-2</v>
      </c>
      <c r="Z6" s="103">
        <v>1.1769699999999999E-2</v>
      </c>
    </row>
    <row r="7" spans="1:26" s="100" customFormat="1" x14ac:dyDescent="0.2">
      <c r="A7" s="100">
        <v>297</v>
      </c>
      <c r="B7" s="100">
        <v>9920</v>
      </c>
      <c r="C7" s="100" t="s">
        <v>102</v>
      </c>
      <c r="D7" s="100" t="s">
        <v>123</v>
      </c>
      <c r="E7" s="100" t="s">
        <v>124</v>
      </c>
      <c r="F7" s="100" t="s">
        <v>105</v>
      </c>
      <c r="G7" s="100" t="s">
        <v>73</v>
      </c>
      <c r="H7" s="100" t="s">
        <v>73</v>
      </c>
      <c r="I7" s="100" t="s">
        <v>106</v>
      </c>
      <c r="J7" s="100" t="s">
        <v>107</v>
      </c>
      <c r="K7" s="100" t="s">
        <v>108</v>
      </c>
      <c r="L7" s="100" t="s">
        <v>79</v>
      </c>
      <c r="M7" s="101">
        <v>5.79</v>
      </c>
      <c r="N7" s="102" t="s">
        <v>125</v>
      </c>
      <c r="O7" s="103">
        <v>1.2999999999999999E-2</v>
      </c>
      <c r="P7" s="103">
        <v>3.9600000000000003E-2</v>
      </c>
      <c r="Q7" s="101">
        <v>0</v>
      </c>
      <c r="R7" s="101">
        <v>28130000</v>
      </c>
      <c r="S7" s="101">
        <v>1</v>
      </c>
      <c r="T7" s="101">
        <v>87.05</v>
      </c>
      <c r="U7" s="101">
        <v>24487.165000000001</v>
      </c>
      <c r="W7" s="100" t="s">
        <v>18</v>
      </c>
      <c r="X7" s="103">
        <v>6.8460000000000005E-4</v>
      </c>
      <c r="Y7" s="103">
        <v>0.19206818079318191</v>
      </c>
      <c r="Z7" s="103">
        <v>2.6065700000000001E-2</v>
      </c>
    </row>
    <row r="8" spans="1:26" s="100" customFormat="1" x14ac:dyDescent="0.2">
      <c r="A8" s="100">
        <v>297</v>
      </c>
      <c r="B8" s="100">
        <v>9920</v>
      </c>
      <c r="C8" s="100" t="s">
        <v>102</v>
      </c>
      <c r="D8" s="100" t="s">
        <v>126</v>
      </c>
      <c r="E8" s="100" t="s">
        <v>127</v>
      </c>
      <c r="F8" s="100" t="s">
        <v>115</v>
      </c>
      <c r="G8" s="100" t="s">
        <v>73</v>
      </c>
      <c r="H8" s="100" t="s">
        <v>73</v>
      </c>
      <c r="I8" s="100" t="s">
        <v>106</v>
      </c>
      <c r="J8" s="100" t="s">
        <v>107</v>
      </c>
      <c r="K8" s="100" t="s">
        <v>108</v>
      </c>
      <c r="L8" s="100" t="s">
        <v>79</v>
      </c>
      <c r="M8" s="101">
        <v>2.5499999999999998</v>
      </c>
      <c r="N8" s="102" t="s">
        <v>128</v>
      </c>
      <c r="O8" s="103">
        <v>1.0999999999999999E-2</v>
      </c>
      <c r="P8" s="103">
        <v>1.78E-2</v>
      </c>
      <c r="Q8" s="101">
        <v>0</v>
      </c>
      <c r="R8" s="101">
        <v>4747637</v>
      </c>
      <c r="S8" s="101">
        <v>1</v>
      </c>
      <c r="T8" s="101">
        <v>105.35</v>
      </c>
      <c r="U8" s="101">
        <v>5001.6355700000004</v>
      </c>
      <c r="W8" s="100" t="s">
        <v>18</v>
      </c>
      <c r="X8" s="103">
        <v>1.4080000000000001E-4</v>
      </c>
      <c r="Y8" s="103">
        <v>3.9230996076900393E-2</v>
      </c>
      <c r="Z8" s="103">
        <v>5.3241E-3</v>
      </c>
    </row>
    <row r="9" spans="1:26" s="100" customFormat="1" x14ac:dyDescent="0.2">
      <c r="A9" s="100">
        <v>297</v>
      </c>
      <c r="B9" s="100">
        <v>9920</v>
      </c>
      <c r="C9" s="100" t="s">
        <v>102</v>
      </c>
      <c r="D9" s="100" t="s">
        <v>129</v>
      </c>
      <c r="E9" s="100" t="s">
        <v>130</v>
      </c>
      <c r="F9" s="100" t="s">
        <v>105</v>
      </c>
      <c r="G9" s="100" t="s">
        <v>73</v>
      </c>
      <c r="H9" s="100" t="s">
        <v>73</v>
      </c>
      <c r="I9" s="100" t="s">
        <v>106</v>
      </c>
      <c r="J9" s="100" t="s">
        <v>107</v>
      </c>
      <c r="K9" s="100" t="s">
        <v>108</v>
      </c>
      <c r="L9" s="100" t="s">
        <v>79</v>
      </c>
      <c r="M9" s="101">
        <v>7.73</v>
      </c>
      <c r="N9" s="102" t="s">
        <v>131</v>
      </c>
      <c r="O9" s="103">
        <v>0.04</v>
      </c>
      <c r="P9" s="103">
        <v>4.07E-2</v>
      </c>
      <c r="Q9" s="101">
        <v>0</v>
      </c>
      <c r="R9" s="101">
        <v>28626000</v>
      </c>
      <c r="S9" s="101">
        <v>1</v>
      </c>
      <c r="T9" s="101">
        <v>99.51</v>
      </c>
      <c r="U9" s="101">
        <v>28485.732599999999</v>
      </c>
      <c r="W9" s="100" t="s">
        <v>18</v>
      </c>
      <c r="X9" s="103">
        <v>7.3430000000000001E-4</v>
      </c>
      <c r="Y9" s="103">
        <v>0.22343147765685223</v>
      </c>
      <c r="Z9" s="103">
        <v>3.0322000000000002E-2</v>
      </c>
    </row>
    <row r="10" spans="1:26" s="100" customFormat="1" x14ac:dyDescent="0.2">
      <c r="A10" s="100">
        <v>297</v>
      </c>
      <c r="B10" s="100">
        <v>9920</v>
      </c>
      <c r="C10" s="100" t="s">
        <v>102</v>
      </c>
      <c r="D10" s="100" t="s">
        <v>132</v>
      </c>
      <c r="E10" s="100" t="s">
        <v>133</v>
      </c>
      <c r="F10" s="100" t="s">
        <v>115</v>
      </c>
      <c r="G10" s="100" t="s">
        <v>73</v>
      </c>
      <c r="H10" s="100" t="s">
        <v>73</v>
      </c>
      <c r="I10" s="100" t="s">
        <v>106</v>
      </c>
      <c r="J10" s="100" t="s">
        <v>107</v>
      </c>
      <c r="K10" s="100" t="s">
        <v>108</v>
      </c>
      <c r="L10" s="100" t="s">
        <v>79</v>
      </c>
      <c r="M10" s="101">
        <v>7.15</v>
      </c>
      <c r="N10" s="102" t="s">
        <v>134</v>
      </c>
      <c r="O10" s="103">
        <v>1.6E-2</v>
      </c>
      <c r="P10" s="103">
        <v>2.0400000000000001E-2</v>
      </c>
      <c r="Q10" s="101">
        <v>0</v>
      </c>
      <c r="R10" s="101">
        <v>2700000</v>
      </c>
      <c r="S10" s="101">
        <v>1</v>
      </c>
      <c r="T10" s="101">
        <v>103.34</v>
      </c>
      <c r="U10" s="101">
        <v>2790.18</v>
      </c>
      <c r="W10" s="100" t="s">
        <v>18</v>
      </c>
      <c r="X10" s="103">
        <v>8.4099999999999998E-5</v>
      </c>
      <c r="Y10" s="103">
        <v>2.1885097811490218E-2</v>
      </c>
      <c r="Z10" s="103">
        <v>2.97E-3</v>
      </c>
    </row>
    <row r="11" spans="1:26" s="100" customFormat="1" x14ac:dyDescent="0.2">
      <c r="A11" s="100">
        <v>297</v>
      </c>
      <c r="B11" s="100">
        <v>9920</v>
      </c>
      <c r="C11" s="100" t="s">
        <v>135</v>
      </c>
      <c r="D11" s="100" t="s">
        <v>136</v>
      </c>
      <c r="E11" s="100" t="s">
        <v>137</v>
      </c>
      <c r="F11" s="100" t="s">
        <v>138</v>
      </c>
      <c r="G11" s="100" t="s">
        <v>139</v>
      </c>
      <c r="H11" s="100" t="s">
        <v>73</v>
      </c>
      <c r="I11" s="100" t="s">
        <v>140</v>
      </c>
      <c r="J11" s="100" t="s">
        <v>141</v>
      </c>
      <c r="K11" s="100" t="s">
        <v>142</v>
      </c>
      <c r="L11" s="100" t="s">
        <v>77</v>
      </c>
      <c r="M11" s="101">
        <v>6.54</v>
      </c>
      <c r="N11" s="102">
        <v>49281</v>
      </c>
      <c r="O11" s="103">
        <v>5.5E-2</v>
      </c>
      <c r="P11" s="103">
        <v>5.28E-2</v>
      </c>
      <c r="Q11" s="101">
        <v>0</v>
      </c>
      <c r="R11" s="101">
        <v>970000</v>
      </c>
      <c r="S11" s="101">
        <v>3.165</v>
      </c>
      <c r="T11" s="101">
        <v>101.69028</v>
      </c>
      <c r="U11" s="101">
        <v>3121.94247</v>
      </c>
      <c r="W11" s="100" t="s">
        <v>18</v>
      </c>
      <c r="X11" s="103">
        <v>3.233E-4</v>
      </c>
      <c r="Y11" s="103">
        <v>2.4487397551260243E-2</v>
      </c>
      <c r="Z11" s="103">
        <v>3.3232000000000001E-3</v>
      </c>
    </row>
    <row r="12" spans="1:26" s="100" customFormat="1" x14ac:dyDescent="0.2">
      <c r="A12" s="100">
        <v>297</v>
      </c>
      <c r="B12" s="100">
        <v>9920</v>
      </c>
      <c r="C12" s="100" t="s">
        <v>143</v>
      </c>
      <c r="D12" s="100" t="s">
        <v>144</v>
      </c>
      <c r="E12" s="100" t="s">
        <v>145</v>
      </c>
      <c r="F12" s="100" t="s">
        <v>138</v>
      </c>
      <c r="G12" s="100" t="s">
        <v>139</v>
      </c>
      <c r="H12" s="100" t="s">
        <v>146</v>
      </c>
      <c r="I12" s="100" t="s">
        <v>147</v>
      </c>
      <c r="J12" s="100" t="s">
        <v>148</v>
      </c>
      <c r="K12" s="100" t="s">
        <v>142</v>
      </c>
      <c r="L12" s="100" t="s">
        <v>77</v>
      </c>
      <c r="M12" s="101">
        <v>7.18</v>
      </c>
      <c r="N12" s="102" t="s">
        <v>149</v>
      </c>
      <c r="O12" s="103">
        <v>3.875E-2</v>
      </c>
      <c r="P12" s="103">
        <v>4.2299999999999997E-2</v>
      </c>
      <c r="Q12" s="101">
        <v>0</v>
      </c>
      <c r="R12" s="101">
        <v>1449000</v>
      </c>
      <c r="S12" s="101">
        <v>3.165</v>
      </c>
      <c r="T12" s="101">
        <v>97.965999999999994</v>
      </c>
      <c r="U12" s="101">
        <v>4492.8040300000002</v>
      </c>
      <c r="W12" s="100" t="s">
        <v>18</v>
      </c>
      <c r="X12" s="103">
        <v>2.8900000000000001E-5</v>
      </c>
      <c r="Y12" s="103">
        <v>3.5239896476010349E-2</v>
      </c>
      <c r="Z12" s="103">
        <v>4.7824E-3</v>
      </c>
    </row>
    <row r="13" spans="1:26" s="100" customFormat="1" x14ac:dyDescent="0.2">
      <c r="A13" s="100">
        <v>297</v>
      </c>
      <c r="B13" s="100">
        <v>9920</v>
      </c>
      <c r="C13" s="100" t="s">
        <v>143</v>
      </c>
      <c r="D13" s="100" t="s">
        <v>150</v>
      </c>
      <c r="E13" s="100" t="s">
        <v>151</v>
      </c>
      <c r="F13" s="100" t="s">
        <v>138</v>
      </c>
      <c r="G13" s="100" t="s">
        <v>139</v>
      </c>
      <c r="H13" s="100" t="s">
        <v>146</v>
      </c>
      <c r="I13" s="100" t="s">
        <v>152</v>
      </c>
      <c r="J13" s="100" t="s">
        <v>148</v>
      </c>
      <c r="K13" s="100" t="s">
        <v>142</v>
      </c>
      <c r="L13" s="100" t="s">
        <v>77</v>
      </c>
      <c r="M13" s="101">
        <v>7.36</v>
      </c>
      <c r="N13" s="102" t="s">
        <v>153</v>
      </c>
      <c r="O13" s="103">
        <v>4.6249999999999999E-2</v>
      </c>
      <c r="P13" s="103">
        <v>4.2700000000000002E-2</v>
      </c>
      <c r="Q13" s="101">
        <v>0</v>
      </c>
      <c r="R13" s="101">
        <v>746000</v>
      </c>
      <c r="S13" s="101">
        <v>3.165</v>
      </c>
      <c r="T13" s="101">
        <v>103.20773</v>
      </c>
      <c r="U13" s="101">
        <v>2436.8274200000001</v>
      </c>
      <c r="W13" s="100" t="s">
        <v>18</v>
      </c>
      <c r="X13" s="103">
        <v>1.3900000000000001E-5</v>
      </c>
      <c r="Y13" s="103">
        <v>1.9113598088640191E-2</v>
      </c>
      <c r="Z13" s="103">
        <v>2.5939000000000001E-3</v>
      </c>
    </row>
    <row r="14" spans="1:26" s="100" customFormat="1" x14ac:dyDescent="0.2">
      <c r="A14" s="100">
        <v>297</v>
      </c>
      <c r="B14" s="100">
        <v>9920</v>
      </c>
      <c r="C14" s="100" t="s">
        <v>135</v>
      </c>
      <c r="D14" s="100" t="s">
        <v>154</v>
      </c>
      <c r="E14" s="100" t="s">
        <v>155</v>
      </c>
      <c r="F14" s="100" t="s">
        <v>138</v>
      </c>
      <c r="G14" s="100" t="s">
        <v>139</v>
      </c>
      <c r="H14" s="100" t="s">
        <v>73</v>
      </c>
      <c r="I14" s="100" t="s">
        <v>156</v>
      </c>
      <c r="J14" s="100" t="s">
        <v>141</v>
      </c>
      <c r="K14" s="100" t="s">
        <v>142</v>
      </c>
      <c r="L14" s="100" t="s">
        <v>77</v>
      </c>
      <c r="M14" s="101">
        <v>7.73</v>
      </c>
      <c r="N14" s="102" t="s">
        <v>157</v>
      </c>
      <c r="O14" s="103">
        <v>0.05</v>
      </c>
      <c r="P14" s="103">
        <v>5.4800000000000001E-2</v>
      </c>
      <c r="Q14" s="101">
        <v>0</v>
      </c>
      <c r="R14" s="101">
        <v>2800000</v>
      </c>
      <c r="S14" s="101">
        <v>3.165</v>
      </c>
      <c r="T14" s="101">
        <v>97.500320000000002</v>
      </c>
      <c r="U14" s="101">
        <v>8640.47912</v>
      </c>
      <c r="W14" s="100" t="s">
        <v>18</v>
      </c>
      <c r="X14" s="103">
        <v>1.4E-3</v>
      </c>
      <c r="Y14" s="103">
        <v>6.7772693222730676E-2</v>
      </c>
      <c r="Z14" s="103">
        <v>9.1975000000000008E-3</v>
      </c>
    </row>
    <row r="15" spans="1:26" s="100" customFormat="1" x14ac:dyDescent="0.2">
      <c r="A15" s="100">
        <v>297</v>
      </c>
      <c r="B15" s="100">
        <v>9921</v>
      </c>
      <c r="C15" s="100" t="s">
        <v>102</v>
      </c>
      <c r="D15" s="100" t="s">
        <v>158</v>
      </c>
      <c r="E15" s="100" t="s">
        <v>159</v>
      </c>
      <c r="F15" s="100" t="s">
        <v>105</v>
      </c>
      <c r="G15" s="100" t="s">
        <v>73</v>
      </c>
      <c r="H15" s="100" t="s">
        <v>73</v>
      </c>
      <c r="I15" s="100" t="s">
        <v>106</v>
      </c>
      <c r="J15" s="100" t="s">
        <v>107</v>
      </c>
      <c r="K15" s="100" t="s">
        <v>108</v>
      </c>
      <c r="L15" s="100" t="s">
        <v>79</v>
      </c>
      <c r="M15" s="101">
        <v>0.57999999999999996</v>
      </c>
      <c r="N15" s="102" t="s">
        <v>160</v>
      </c>
      <c r="O15" s="103">
        <v>6.25E-2</v>
      </c>
      <c r="P15" s="103">
        <v>3.7199999999999997E-2</v>
      </c>
      <c r="Q15" s="101">
        <v>0</v>
      </c>
      <c r="R15" s="101">
        <v>390000</v>
      </c>
      <c r="S15" s="101">
        <v>1</v>
      </c>
      <c r="T15" s="101">
        <v>103.99</v>
      </c>
      <c r="U15" s="101">
        <v>405.56099999999998</v>
      </c>
      <c r="W15" s="100" t="s">
        <v>18</v>
      </c>
      <c r="X15" s="103">
        <v>2.6100000000000001E-5</v>
      </c>
      <c r="Y15" s="103">
        <v>8.0771016154203238E-3</v>
      </c>
      <c r="Z15" s="103">
        <v>2.4304000000000001E-3</v>
      </c>
    </row>
    <row r="16" spans="1:26" s="100" customFormat="1" x14ac:dyDescent="0.2">
      <c r="A16" s="100">
        <v>297</v>
      </c>
      <c r="B16" s="100">
        <v>9921</v>
      </c>
      <c r="C16" s="100" t="s">
        <v>102</v>
      </c>
      <c r="D16" s="100" t="s">
        <v>103</v>
      </c>
      <c r="E16" s="100" t="s">
        <v>104</v>
      </c>
      <c r="F16" s="100" t="s">
        <v>105</v>
      </c>
      <c r="G16" s="100" t="s">
        <v>73</v>
      </c>
      <c r="H16" s="100" t="s">
        <v>73</v>
      </c>
      <c r="I16" s="100" t="s">
        <v>106</v>
      </c>
      <c r="J16" s="100" t="s">
        <v>107</v>
      </c>
      <c r="K16" s="100" t="s">
        <v>108</v>
      </c>
      <c r="L16" s="100" t="s">
        <v>79</v>
      </c>
      <c r="M16" s="101">
        <v>11.23</v>
      </c>
      <c r="N16" s="102" t="s">
        <v>109</v>
      </c>
      <c r="O16" s="103">
        <v>5.5E-2</v>
      </c>
      <c r="P16" s="103">
        <v>4.2500000000000003E-2</v>
      </c>
      <c r="Q16" s="101">
        <v>0</v>
      </c>
      <c r="R16" s="101">
        <v>3684725</v>
      </c>
      <c r="S16" s="101">
        <v>1</v>
      </c>
      <c r="T16" s="101">
        <v>115.07</v>
      </c>
      <c r="U16" s="101">
        <v>4240.0130499999996</v>
      </c>
      <c r="W16" s="100" t="s">
        <v>18</v>
      </c>
      <c r="X16" s="103">
        <v>1.059E-4</v>
      </c>
      <c r="Y16" s="103">
        <v>8.4443216888643369E-2</v>
      </c>
      <c r="Z16" s="103">
        <v>2.54092E-2</v>
      </c>
    </row>
    <row r="17" spans="1:26" s="100" customFormat="1" x14ac:dyDescent="0.2">
      <c r="A17" s="100">
        <v>297</v>
      </c>
      <c r="B17" s="100">
        <v>9921</v>
      </c>
      <c r="C17" s="100" t="s">
        <v>102</v>
      </c>
      <c r="D17" s="100" t="s">
        <v>110</v>
      </c>
      <c r="E17" s="100" t="s">
        <v>111</v>
      </c>
      <c r="F17" s="100" t="s">
        <v>105</v>
      </c>
      <c r="G17" s="100" t="s">
        <v>73</v>
      </c>
      <c r="H17" s="100" t="s">
        <v>73</v>
      </c>
      <c r="I17" s="100" t="s">
        <v>106</v>
      </c>
      <c r="J17" s="100" t="s">
        <v>107</v>
      </c>
      <c r="K17" s="100" t="s">
        <v>108</v>
      </c>
      <c r="L17" s="100" t="s">
        <v>79</v>
      </c>
      <c r="M17" s="101">
        <v>14.57</v>
      </c>
      <c r="N17" s="102" t="s">
        <v>112</v>
      </c>
      <c r="O17" s="103">
        <v>3.7499999999999999E-2</v>
      </c>
      <c r="P17" s="103">
        <v>4.41E-2</v>
      </c>
      <c r="Q17" s="101">
        <v>0</v>
      </c>
      <c r="R17" s="101">
        <v>1340000</v>
      </c>
      <c r="S17" s="101">
        <v>1</v>
      </c>
      <c r="T17" s="101">
        <v>91.06</v>
      </c>
      <c r="U17" s="101">
        <v>1220.204</v>
      </c>
      <c r="W17" s="100" t="s">
        <v>18</v>
      </c>
      <c r="X17" s="103">
        <v>4.9400000000000001E-5</v>
      </c>
      <c r="Y17" s="103">
        <v>2.4301304860260973E-2</v>
      </c>
      <c r="Z17" s="103">
        <v>7.3122999999999999E-3</v>
      </c>
    </row>
    <row r="18" spans="1:26" s="100" customFormat="1" x14ac:dyDescent="0.2">
      <c r="A18" s="100">
        <v>297</v>
      </c>
      <c r="B18" s="100">
        <v>9921</v>
      </c>
      <c r="C18" s="100" t="s">
        <v>102</v>
      </c>
      <c r="D18" s="100" t="s">
        <v>161</v>
      </c>
      <c r="E18" s="100" t="s">
        <v>162</v>
      </c>
      <c r="F18" s="100" t="s">
        <v>115</v>
      </c>
      <c r="G18" s="100" t="s">
        <v>73</v>
      </c>
      <c r="H18" s="100" t="s">
        <v>73</v>
      </c>
      <c r="I18" s="100" t="s">
        <v>106</v>
      </c>
      <c r="J18" s="100" t="s">
        <v>107</v>
      </c>
      <c r="K18" s="100" t="s">
        <v>108</v>
      </c>
      <c r="L18" s="100" t="s">
        <v>79</v>
      </c>
      <c r="M18" s="101">
        <v>1.1599999999999999</v>
      </c>
      <c r="N18" s="102" t="s">
        <v>163</v>
      </c>
      <c r="O18" s="103">
        <v>7.4999999999999997E-3</v>
      </c>
      <c r="P18" s="103">
        <v>1.06E-2</v>
      </c>
      <c r="Q18" s="101">
        <v>0</v>
      </c>
      <c r="R18" s="101">
        <v>573000</v>
      </c>
      <c r="S18" s="101">
        <v>1</v>
      </c>
      <c r="T18" s="101">
        <v>119.45</v>
      </c>
      <c r="U18" s="101">
        <v>684.44849999999997</v>
      </c>
      <c r="W18" s="100" t="s">
        <v>18</v>
      </c>
      <c r="X18" s="103">
        <v>2.3499999999999999E-5</v>
      </c>
      <c r="Y18" s="103">
        <v>1.3631302726260546E-2</v>
      </c>
      <c r="Z18" s="103">
        <v>4.1016999999999998E-3</v>
      </c>
    </row>
    <row r="19" spans="1:26" s="100" customFormat="1" x14ac:dyDescent="0.2">
      <c r="A19" s="100">
        <v>297</v>
      </c>
      <c r="B19" s="100">
        <v>9921</v>
      </c>
      <c r="C19" s="100" t="s">
        <v>102</v>
      </c>
      <c r="D19" s="100" t="s">
        <v>113</v>
      </c>
      <c r="E19" s="100" t="s">
        <v>114</v>
      </c>
      <c r="F19" s="100" t="s">
        <v>115</v>
      </c>
      <c r="G19" s="100" t="s">
        <v>73</v>
      </c>
      <c r="H19" s="100" t="s">
        <v>73</v>
      </c>
      <c r="I19" s="100" t="s">
        <v>106</v>
      </c>
      <c r="J19" s="100" t="s">
        <v>107</v>
      </c>
      <c r="K19" s="100" t="s">
        <v>108</v>
      </c>
      <c r="L19" s="100" t="s">
        <v>79</v>
      </c>
      <c r="M19" s="101">
        <v>3.14</v>
      </c>
      <c r="N19" s="102" t="s">
        <v>116</v>
      </c>
      <c r="O19" s="103">
        <v>5.0000000000000001E-3</v>
      </c>
      <c r="P19" s="103">
        <v>1.8200000000000001E-2</v>
      </c>
      <c r="Q19" s="101">
        <v>0</v>
      </c>
      <c r="R19" s="101">
        <v>6090000</v>
      </c>
      <c r="S19" s="101">
        <v>1</v>
      </c>
      <c r="T19" s="101">
        <v>113.68</v>
      </c>
      <c r="U19" s="101">
        <v>6923.1120000000001</v>
      </c>
      <c r="W19" s="100" t="s">
        <v>18</v>
      </c>
      <c r="X19" s="103">
        <v>2.0230000000000001E-4</v>
      </c>
      <c r="Y19" s="103">
        <v>0.13787932757586552</v>
      </c>
      <c r="Z19" s="103">
        <v>4.1488299999999999E-2</v>
      </c>
    </row>
    <row r="20" spans="1:26" s="100" customFormat="1" x14ac:dyDescent="0.2">
      <c r="A20" s="100">
        <v>297</v>
      </c>
      <c r="B20" s="100">
        <v>9921</v>
      </c>
      <c r="C20" s="100" t="s">
        <v>102</v>
      </c>
      <c r="D20" s="100" t="s">
        <v>117</v>
      </c>
      <c r="E20" s="100" t="s">
        <v>118</v>
      </c>
      <c r="F20" s="100" t="s">
        <v>105</v>
      </c>
      <c r="G20" s="100" t="s">
        <v>73</v>
      </c>
      <c r="H20" s="100" t="s">
        <v>73</v>
      </c>
      <c r="I20" s="100" t="s">
        <v>106</v>
      </c>
      <c r="J20" s="100" t="s">
        <v>107</v>
      </c>
      <c r="K20" s="100" t="s">
        <v>108</v>
      </c>
      <c r="L20" s="100" t="s">
        <v>79</v>
      </c>
      <c r="M20" s="101">
        <v>3.94</v>
      </c>
      <c r="N20" s="102" t="s">
        <v>119</v>
      </c>
      <c r="O20" s="103">
        <v>0.01</v>
      </c>
      <c r="P20" s="103">
        <v>3.9100000000000003E-2</v>
      </c>
      <c r="Q20" s="101">
        <v>0</v>
      </c>
      <c r="R20" s="101">
        <v>5930000</v>
      </c>
      <c r="S20" s="101">
        <v>1</v>
      </c>
      <c r="T20" s="101">
        <v>89.4</v>
      </c>
      <c r="U20" s="101">
        <v>5301.42</v>
      </c>
      <c r="W20" s="100" t="s">
        <v>18</v>
      </c>
      <c r="X20" s="103">
        <v>1.5699999999999999E-4</v>
      </c>
      <c r="Y20" s="103">
        <v>0.10558202111640422</v>
      </c>
      <c r="Z20" s="103">
        <v>3.1769899999999997E-2</v>
      </c>
    </row>
    <row r="21" spans="1:26" s="100" customFormat="1" x14ac:dyDescent="0.2">
      <c r="A21" s="100">
        <v>297</v>
      </c>
      <c r="B21" s="100">
        <v>9921</v>
      </c>
      <c r="C21" s="100" t="s">
        <v>102</v>
      </c>
      <c r="D21" s="100" t="s">
        <v>120</v>
      </c>
      <c r="E21" s="100" t="s">
        <v>121</v>
      </c>
      <c r="F21" s="100" t="s">
        <v>115</v>
      </c>
      <c r="G21" s="100" t="s">
        <v>73</v>
      </c>
      <c r="H21" s="100" t="s">
        <v>73</v>
      </c>
      <c r="I21" s="100" t="s">
        <v>106</v>
      </c>
      <c r="J21" s="100" t="s">
        <v>107</v>
      </c>
      <c r="K21" s="100" t="s">
        <v>108</v>
      </c>
      <c r="L21" s="100" t="s">
        <v>79</v>
      </c>
      <c r="M21" s="101">
        <v>5.65</v>
      </c>
      <c r="N21" s="102" t="s">
        <v>122</v>
      </c>
      <c r="O21" s="103">
        <v>1E-3</v>
      </c>
      <c r="P21" s="103">
        <v>1.9300000000000001E-2</v>
      </c>
      <c r="Q21" s="101">
        <v>0</v>
      </c>
      <c r="R21" s="101">
        <v>5915000</v>
      </c>
      <c r="S21" s="101">
        <v>1</v>
      </c>
      <c r="T21" s="101">
        <v>106.48</v>
      </c>
      <c r="U21" s="101">
        <v>6298.2920000000004</v>
      </c>
      <c r="W21" s="100" t="s">
        <v>18</v>
      </c>
      <c r="X21" s="103">
        <v>1.728E-4</v>
      </c>
      <c r="Y21" s="103">
        <v>0.12543552508710501</v>
      </c>
      <c r="Z21" s="103">
        <v>3.7743899999999997E-2</v>
      </c>
    </row>
    <row r="22" spans="1:26" s="100" customFormat="1" x14ac:dyDescent="0.2">
      <c r="A22" s="100">
        <v>297</v>
      </c>
      <c r="B22" s="100">
        <v>9921</v>
      </c>
      <c r="C22" s="100" t="s">
        <v>102</v>
      </c>
      <c r="D22" s="100" t="s">
        <v>123</v>
      </c>
      <c r="E22" s="100" t="s">
        <v>124</v>
      </c>
      <c r="F22" s="100" t="s">
        <v>105</v>
      </c>
      <c r="G22" s="100" t="s">
        <v>73</v>
      </c>
      <c r="H22" s="100" t="s">
        <v>73</v>
      </c>
      <c r="I22" s="100" t="s">
        <v>106</v>
      </c>
      <c r="J22" s="100" t="s">
        <v>107</v>
      </c>
      <c r="K22" s="100" t="s">
        <v>108</v>
      </c>
      <c r="L22" s="100" t="s">
        <v>79</v>
      </c>
      <c r="M22" s="101">
        <v>5.79</v>
      </c>
      <c r="N22" s="102" t="s">
        <v>125</v>
      </c>
      <c r="O22" s="103">
        <v>1.2999999999999999E-2</v>
      </c>
      <c r="P22" s="103">
        <v>3.9600000000000003E-2</v>
      </c>
      <c r="Q22" s="101">
        <v>0</v>
      </c>
      <c r="R22" s="101">
        <v>7166000</v>
      </c>
      <c r="S22" s="101">
        <v>1</v>
      </c>
      <c r="T22" s="101">
        <v>87.05</v>
      </c>
      <c r="U22" s="101">
        <v>6238.0029999999997</v>
      </c>
      <c r="W22" s="100" t="s">
        <v>18</v>
      </c>
      <c r="X22" s="103">
        <v>1.7440000000000001E-4</v>
      </c>
      <c r="Y22" s="103">
        <v>0.12423482484696498</v>
      </c>
      <c r="Z22" s="103">
        <v>3.7382600000000002E-2</v>
      </c>
    </row>
    <row r="23" spans="1:26" s="100" customFormat="1" x14ac:dyDescent="0.2">
      <c r="A23" s="100">
        <v>297</v>
      </c>
      <c r="B23" s="100">
        <v>9921</v>
      </c>
      <c r="C23" s="100" t="s">
        <v>102</v>
      </c>
      <c r="D23" s="100" t="s">
        <v>126</v>
      </c>
      <c r="E23" s="100" t="s">
        <v>127</v>
      </c>
      <c r="F23" s="100" t="s">
        <v>115</v>
      </c>
      <c r="G23" s="100" t="s">
        <v>73</v>
      </c>
      <c r="H23" s="100" t="s">
        <v>73</v>
      </c>
      <c r="I23" s="100" t="s">
        <v>106</v>
      </c>
      <c r="J23" s="100" t="s">
        <v>107</v>
      </c>
      <c r="K23" s="100" t="s">
        <v>108</v>
      </c>
      <c r="L23" s="100" t="s">
        <v>79</v>
      </c>
      <c r="M23" s="101">
        <v>2.5499999999999998</v>
      </c>
      <c r="N23" s="102" t="s">
        <v>128</v>
      </c>
      <c r="O23" s="103">
        <v>1.0999999999999999E-2</v>
      </c>
      <c r="P23" s="103">
        <v>1.78E-2</v>
      </c>
      <c r="Q23" s="101">
        <v>0</v>
      </c>
      <c r="R23" s="101">
        <v>7371801</v>
      </c>
      <c r="S23" s="101">
        <v>1</v>
      </c>
      <c r="T23" s="101">
        <v>105.35</v>
      </c>
      <c r="U23" s="101">
        <v>7766.1923500000003</v>
      </c>
      <c r="W23" s="100" t="s">
        <v>18</v>
      </c>
      <c r="X23" s="103">
        <v>2.187E-4</v>
      </c>
      <c r="Y23" s="103">
        <v>0.15466993093398618</v>
      </c>
      <c r="Z23" s="103">
        <v>4.6540600000000001E-2</v>
      </c>
    </row>
    <row r="24" spans="1:26" s="100" customFormat="1" x14ac:dyDescent="0.2">
      <c r="A24" s="100">
        <v>297</v>
      </c>
      <c r="B24" s="100">
        <v>9921</v>
      </c>
      <c r="C24" s="100" t="s">
        <v>102</v>
      </c>
      <c r="D24" s="100" t="s">
        <v>129</v>
      </c>
      <c r="E24" s="100" t="s">
        <v>130</v>
      </c>
      <c r="F24" s="100" t="s">
        <v>105</v>
      </c>
      <c r="G24" s="100" t="s">
        <v>73</v>
      </c>
      <c r="H24" s="100" t="s">
        <v>73</v>
      </c>
      <c r="I24" s="100" t="s">
        <v>106</v>
      </c>
      <c r="J24" s="100" t="s">
        <v>107</v>
      </c>
      <c r="K24" s="100" t="s">
        <v>108</v>
      </c>
      <c r="L24" s="100" t="s">
        <v>79</v>
      </c>
      <c r="M24" s="101">
        <v>7.73</v>
      </c>
      <c r="N24" s="102" t="s">
        <v>131</v>
      </c>
      <c r="O24" s="103">
        <v>0.04</v>
      </c>
      <c r="P24" s="103">
        <v>4.07E-2</v>
      </c>
      <c r="Q24" s="101">
        <v>0</v>
      </c>
      <c r="R24" s="101">
        <v>9035000</v>
      </c>
      <c r="S24" s="101">
        <v>1</v>
      </c>
      <c r="T24" s="101">
        <v>99.51</v>
      </c>
      <c r="U24" s="101">
        <v>8990.7284999999993</v>
      </c>
      <c r="W24" s="100" t="s">
        <v>18</v>
      </c>
      <c r="X24" s="103">
        <v>2.3169999999999999E-4</v>
      </c>
      <c r="Y24" s="103">
        <v>0.17905753581150718</v>
      </c>
      <c r="Z24" s="103">
        <v>5.38789E-2</v>
      </c>
    </row>
    <row r="25" spans="1:26" s="100" customFormat="1" x14ac:dyDescent="0.2">
      <c r="A25" s="100">
        <v>297</v>
      </c>
      <c r="B25" s="100">
        <v>9921</v>
      </c>
      <c r="C25" s="100" t="s">
        <v>102</v>
      </c>
      <c r="D25" s="100" t="s">
        <v>132</v>
      </c>
      <c r="E25" s="100" t="s">
        <v>133</v>
      </c>
      <c r="F25" s="100" t="s">
        <v>115</v>
      </c>
      <c r="G25" s="100" t="s">
        <v>73</v>
      </c>
      <c r="H25" s="100" t="s">
        <v>73</v>
      </c>
      <c r="I25" s="100" t="s">
        <v>106</v>
      </c>
      <c r="J25" s="100" t="s">
        <v>107</v>
      </c>
      <c r="K25" s="100" t="s">
        <v>108</v>
      </c>
      <c r="L25" s="100" t="s">
        <v>79</v>
      </c>
      <c r="M25" s="101">
        <v>7.15</v>
      </c>
      <c r="N25" s="102" t="s">
        <v>134</v>
      </c>
      <c r="O25" s="103">
        <v>1.6E-2</v>
      </c>
      <c r="P25" s="103">
        <v>2.0400000000000001E-2</v>
      </c>
      <c r="Q25" s="101">
        <v>0</v>
      </c>
      <c r="R25" s="101">
        <v>1600000</v>
      </c>
      <c r="S25" s="101">
        <v>1</v>
      </c>
      <c r="T25" s="101">
        <v>103.34</v>
      </c>
      <c r="U25" s="101">
        <v>1653.44</v>
      </c>
      <c r="W25" s="100" t="s">
        <v>18</v>
      </c>
      <c r="X25" s="103">
        <v>4.9799999999999998E-5</v>
      </c>
      <c r="Y25" s="103">
        <v>3.2929606585921319E-2</v>
      </c>
      <c r="Z25" s="103">
        <v>9.9086E-3</v>
      </c>
    </row>
    <row r="26" spans="1:26" s="100" customFormat="1" x14ac:dyDescent="0.2">
      <c r="A26" s="100">
        <v>297</v>
      </c>
      <c r="B26" s="100">
        <v>9921</v>
      </c>
      <c r="C26" s="100" t="s">
        <v>143</v>
      </c>
      <c r="D26" s="100" t="s">
        <v>150</v>
      </c>
      <c r="E26" s="100" t="s">
        <v>151</v>
      </c>
      <c r="F26" s="100" t="s">
        <v>138</v>
      </c>
      <c r="G26" s="100" t="s">
        <v>139</v>
      </c>
      <c r="H26" s="100" t="s">
        <v>146</v>
      </c>
      <c r="I26" s="100" t="s">
        <v>152</v>
      </c>
      <c r="J26" s="100" t="s">
        <v>148</v>
      </c>
      <c r="K26" s="100" t="s">
        <v>142</v>
      </c>
      <c r="L26" s="100" t="s">
        <v>77</v>
      </c>
      <c r="M26" s="101">
        <v>7.36</v>
      </c>
      <c r="N26" s="102" t="s">
        <v>153</v>
      </c>
      <c r="O26" s="103">
        <v>4.6249999999999999E-2</v>
      </c>
      <c r="P26" s="103">
        <v>4.2700000000000002E-2</v>
      </c>
      <c r="Q26" s="101">
        <v>0</v>
      </c>
      <c r="R26" s="101">
        <v>150000</v>
      </c>
      <c r="S26" s="101">
        <v>3.165</v>
      </c>
      <c r="T26" s="101">
        <v>103.20773</v>
      </c>
      <c r="U26" s="101">
        <v>489.9787</v>
      </c>
      <c r="W26" s="100" t="s">
        <v>18</v>
      </c>
      <c r="X26" s="103">
        <v>2.7999999999999999E-6</v>
      </c>
      <c r="Y26" s="103">
        <v>9.7583019516603899E-3</v>
      </c>
      <c r="Z26" s="103">
        <v>2.9363000000000002E-3</v>
      </c>
    </row>
    <row r="27" spans="1:26" s="100" customFormat="1" x14ac:dyDescent="0.2">
      <c r="A27" s="100">
        <v>297</v>
      </c>
      <c r="B27" s="100">
        <v>9922</v>
      </c>
      <c r="C27" s="100" t="s">
        <v>102</v>
      </c>
      <c r="D27" s="100" t="s">
        <v>158</v>
      </c>
      <c r="E27" s="100" t="s">
        <v>159</v>
      </c>
      <c r="F27" s="100" t="s">
        <v>105</v>
      </c>
      <c r="G27" s="100" t="s">
        <v>73</v>
      </c>
      <c r="H27" s="100" t="s">
        <v>73</v>
      </c>
      <c r="I27" s="100" t="s">
        <v>106</v>
      </c>
      <c r="J27" s="100" t="s">
        <v>107</v>
      </c>
      <c r="K27" s="100" t="s">
        <v>108</v>
      </c>
      <c r="L27" s="100" t="s">
        <v>79</v>
      </c>
      <c r="M27" s="101">
        <v>0.57999999999999996</v>
      </c>
      <c r="N27" s="102" t="s">
        <v>160</v>
      </c>
      <c r="O27" s="103">
        <v>6.25E-2</v>
      </c>
      <c r="P27" s="103">
        <v>3.7199999999999997E-2</v>
      </c>
      <c r="Q27" s="101">
        <v>0</v>
      </c>
      <c r="R27" s="101">
        <v>130000</v>
      </c>
      <c r="S27" s="101">
        <v>1</v>
      </c>
      <c r="T27" s="101">
        <v>103.99</v>
      </c>
      <c r="U27" s="101">
        <v>135.18700000000001</v>
      </c>
      <c r="W27" s="100" t="s">
        <v>18</v>
      </c>
      <c r="X27" s="103">
        <v>8.6999999999999997E-6</v>
      </c>
      <c r="Y27" s="103">
        <v>1.0791499999999999E-2</v>
      </c>
      <c r="Z27" s="103">
        <v>2.2496999999999999E-3</v>
      </c>
    </row>
    <row r="28" spans="1:26" s="100" customFormat="1" x14ac:dyDescent="0.2">
      <c r="A28" s="100">
        <v>297</v>
      </c>
      <c r="B28" s="100">
        <v>9922</v>
      </c>
      <c r="C28" s="100" t="s">
        <v>102</v>
      </c>
      <c r="D28" s="100" t="s">
        <v>103</v>
      </c>
      <c r="E28" s="100" t="s">
        <v>104</v>
      </c>
      <c r="F28" s="100" t="s">
        <v>105</v>
      </c>
      <c r="G28" s="100" t="s">
        <v>73</v>
      </c>
      <c r="H28" s="100" t="s">
        <v>73</v>
      </c>
      <c r="I28" s="100" t="s">
        <v>106</v>
      </c>
      <c r="J28" s="100" t="s">
        <v>107</v>
      </c>
      <c r="K28" s="100" t="s">
        <v>108</v>
      </c>
      <c r="L28" s="100" t="s">
        <v>79</v>
      </c>
      <c r="M28" s="101">
        <v>11.23</v>
      </c>
      <c r="N28" s="102" t="s">
        <v>109</v>
      </c>
      <c r="O28" s="103">
        <v>5.5E-2</v>
      </c>
      <c r="P28" s="103">
        <v>4.2500000000000003E-2</v>
      </c>
      <c r="Q28" s="101">
        <v>0</v>
      </c>
      <c r="R28" s="101">
        <v>520000</v>
      </c>
      <c r="S28" s="101">
        <v>1</v>
      </c>
      <c r="T28" s="101">
        <v>115.07</v>
      </c>
      <c r="U28" s="101">
        <v>598.36400000000003</v>
      </c>
      <c r="W28" s="100" t="s">
        <v>18</v>
      </c>
      <c r="X28" s="103">
        <v>1.49E-5</v>
      </c>
      <c r="Y28" s="103">
        <v>4.7765199999999987E-2</v>
      </c>
      <c r="Z28" s="103">
        <v>9.9576000000000005E-3</v>
      </c>
    </row>
    <row r="29" spans="1:26" s="100" customFormat="1" x14ac:dyDescent="0.2">
      <c r="A29" s="100">
        <v>297</v>
      </c>
      <c r="B29" s="100">
        <v>9922</v>
      </c>
      <c r="C29" s="100" t="s">
        <v>102</v>
      </c>
      <c r="D29" s="100" t="s">
        <v>110</v>
      </c>
      <c r="E29" s="100" t="s">
        <v>111</v>
      </c>
      <c r="F29" s="100" t="s">
        <v>105</v>
      </c>
      <c r="G29" s="100" t="s">
        <v>73</v>
      </c>
      <c r="H29" s="100" t="s">
        <v>73</v>
      </c>
      <c r="I29" s="100" t="s">
        <v>106</v>
      </c>
      <c r="J29" s="100" t="s">
        <v>107</v>
      </c>
      <c r="K29" s="100" t="s">
        <v>108</v>
      </c>
      <c r="L29" s="100" t="s">
        <v>79</v>
      </c>
      <c r="M29" s="101">
        <v>14.57</v>
      </c>
      <c r="N29" s="102" t="s">
        <v>112</v>
      </c>
      <c r="O29" s="103">
        <v>3.7499999999999999E-2</v>
      </c>
      <c r="P29" s="103">
        <v>4.41E-2</v>
      </c>
      <c r="Q29" s="101">
        <v>0</v>
      </c>
      <c r="R29" s="101">
        <v>1060434</v>
      </c>
      <c r="S29" s="101">
        <v>1</v>
      </c>
      <c r="T29" s="101">
        <v>91.06</v>
      </c>
      <c r="U29" s="101">
        <v>965.63120000000004</v>
      </c>
      <c r="W29" s="100" t="s">
        <v>18</v>
      </c>
      <c r="X29" s="103">
        <v>3.9100000000000002E-5</v>
      </c>
      <c r="Y29" s="103">
        <v>7.7082799999999993E-2</v>
      </c>
      <c r="Z29" s="103">
        <v>1.6069400000000001E-2</v>
      </c>
    </row>
    <row r="30" spans="1:26" s="100" customFormat="1" x14ac:dyDescent="0.2">
      <c r="A30" s="100">
        <v>297</v>
      </c>
      <c r="B30" s="100">
        <v>9922</v>
      </c>
      <c r="C30" s="100" t="s">
        <v>102</v>
      </c>
      <c r="D30" s="100" t="s">
        <v>161</v>
      </c>
      <c r="E30" s="100" t="s">
        <v>162</v>
      </c>
      <c r="F30" s="100" t="s">
        <v>115</v>
      </c>
      <c r="G30" s="100" t="s">
        <v>73</v>
      </c>
      <c r="H30" s="100" t="s">
        <v>73</v>
      </c>
      <c r="I30" s="100" t="s">
        <v>106</v>
      </c>
      <c r="J30" s="100" t="s">
        <v>107</v>
      </c>
      <c r="K30" s="100" t="s">
        <v>108</v>
      </c>
      <c r="L30" s="100" t="s">
        <v>79</v>
      </c>
      <c r="M30" s="101">
        <v>1.1599999999999999</v>
      </c>
      <c r="N30" s="102" t="s">
        <v>163</v>
      </c>
      <c r="O30" s="103">
        <v>7.4999999999999997E-3</v>
      </c>
      <c r="P30" s="103">
        <v>1.06E-2</v>
      </c>
      <c r="Q30" s="101">
        <v>0</v>
      </c>
      <c r="R30" s="101">
        <v>399000</v>
      </c>
      <c r="S30" s="101">
        <v>1</v>
      </c>
      <c r="T30" s="101">
        <v>119.45</v>
      </c>
      <c r="U30" s="101">
        <v>476.60550000000001</v>
      </c>
      <c r="W30" s="100" t="s">
        <v>18</v>
      </c>
      <c r="X30" s="103">
        <v>1.63E-5</v>
      </c>
      <c r="Y30" s="103">
        <v>3.8045699999999995E-2</v>
      </c>
      <c r="Z30" s="103">
        <v>7.9313000000000005E-3</v>
      </c>
    </row>
    <row r="31" spans="1:26" s="100" customFormat="1" x14ac:dyDescent="0.2">
      <c r="A31" s="100">
        <v>297</v>
      </c>
      <c r="B31" s="100">
        <v>9922</v>
      </c>
      <c r="C31" s="100" t="s">
        <v>102</v>
      </c>
      <c r="D31" s="100" t="s">
        <v>113</v>
      </c>
      <c r="E31" s="100" t="s">
        <v>114</v>
      </c>
      <c r="F31" s="100" t="s">
        <v>115</v>
      </c>
      <c r="G31" s="100" t="s">
        <v>73</v>
      </c>
      <c r="H31" s="100" t="s">
        <v>73</v>
      </c>
      <c r="I31" s="100" t="s">
        <v>106</v>
      </c>
      <c r="J31" s="100" t="s">
        <v>107</v>
      </c>
      <c r="K31" s="100" t="s">
        <v>108</v>
      </c>
      <c r="L31" s="100" t="s">
        <v>79</v>
      </c>
      <c r="M31" s="101">
        <v>3.14</v>
      </c>
      <c r="N31" s="102" t="s">
        <v>116</v>
      </c>
      <c r="O31" s="103">
        <v>5.0000000000000001E-3</v>
      </c>
      <c r="P31" s="103">
        <v>1.8200000000000001E-2</v>
      </c>
      <c r="Q31" s="101">
        <v>0</v>
      </c>
      <c r="R31" s="101">
        <v>1687000</v>
      </c>
      <c r="S31" s="101">
        <v>1</v>
      </c>
      <c r="T31" s="101">
        <v>113.68</v>
      </c>
      <c r="U31" s="101">
        <v>1917.7816</v>
      </c>
      <c r="W31" s="100" t="s">
        <v>18</v>
      </c>
      <c r="X31" s="103">
        <v>5.5999999999999999E-5</v>
      </c>
      <c r="Y31" s="103">
        <v>0.15308939999999996</v>
      </c>
      <c r="Z31" s="103">
        <v>3.1914400000000002E-2</v>
      </c>
    </row>
    <row r="32" spans="1:26" s="100" customFormat="1" x14ac:dyDescent="0.2">
      <c r="A32" s="100">
        <v>297</v>
      </c>
      <c r="B32" s="100">
        <v>9922</v>
      </c>
      <c r="C32" s="100" t="s">
        <v>102</v>
      </c>
      <c r="D32" s="100" t="s">
        <v>117</v>
      </c>
      <c r="E32" s="100" t="s">
        <v>118</v>
      </c>
      <c r="F32" s="100" t="s">
        <v>105</v>
      </c>
      <c r="G32" s="100" t="s">
        <v>73</v>
      </c>
      <c r="H32" s="100" t="s">
        <v>73</v>
      </c>
      <c r="I32" s="100" t="s">
        <v>106</v>
      </c>
      <c r="J32" s="100" t="s">
        <v>107</v>
      </c>
      <c r="K32" s="100" t="s">
        <v>108</v>
      </c>
      <c r="L32" s="100" t="s">
        <v>79</v>
      </c>
      <c r="M32" s="101">
        <v>3.94</v>
      </c>
      <c r="N32" s="102" t="s">
        <v>119</v>
      </c>
      <c r="O32" s="103">
        <v>0.01</v>
      </c>
      <c r="P32" s="103">
        <v>3.9100000000000003E-2</v>
      </c>
      <c r="Q32" s="101">
        <v>0</v>
      </c>
      <c r="R32" s="101">
        <v>1870000</v>
      </c>
      <c r="S32" s="101">
        <v>1</v>
      </c>
      <c r="T32" s="101">
        <v>89.4</v>
      </c>
      <c r="U32" s="101">
        <v>1671.78</v>
      </c>
      <c r="W32" s="100" t="s">
        <v>18</v>
      </c>
      <c r="X32" s="103">
        <v>4.9499999999999997E-5</v>
      </c>
      <c r="Y32" s="103">
        <v>0.13345199999999996</v>
      </c>
      <c r="Z32" s="103">
        <v>2.7820600000000001E-2</v>
      </c>
    </row>
    <row r="33" spans="1:26" s="100" customFormat="1" x14ac:dyDescent="0.2">
      <c r="A33" s="100">
        <v>297</v>
      </c>
      <c r="B33" s="100">
        <v>9922</v>
      </c>
      <c r="C33" s="100" t="s">
        <v>102</v>
      </c>
      <c r="D33" s="100" t="s">
        <v>164</v>
      </c>
      <c r="E33" s="100" t="s">
        <v>165</v>
      </c>
      <c r="F33" s="100" t="s">
        <v>115</v>
      </c>
      <c r="G33" s="100" t="s">
        <v>73</v>
      </c>
      <c r="H33" s="100" t="s">
        <v>73</v>
      </c>
      <c r="I33" s="100" t="s">
        <v>106</v>
      </c>
      <c r="J33" s="100" t="s">
        <v>107</v>
      </c>
      <c r="K33" s="100" t="s">
        <v>108</v>
      </c>
      <c r="L33" s="100" t="s">
        <v>79</v>
      </c>
      <c r="M33" s="101">
        <v>0.33</v>
      </c>
      <c r="N33" s="102" t="s">
        <v>166</v>
      </c>
      <c r="O33" s="103">
        <v>1E-3</v>
      </c>
      <c r="P33" s="103">
        <v>-4.3E-3</v>
      </c>
      <c r="Q33" s="101">
        <v>0</v>
      </c>
      <c r="R33" s="101">
        <v>229000</v>
      </c>
      <c r="S33" s="101">
        <v>1</v>
      </c>
      <c r="T33" s="101">
        <v>118.24</v>
      </c>
      <c r="U33" s="101">
        <v>270.76960000000003</v>
      </c>
      <c r="W33" s="100" t="s">
        <v>18</v>
      </c>
      <c r="X33" s="103">
        <v>1.29E-5</v>
      </c>
      <c r="Y33" s="103">
        <v>2.1614499999999995E-2</v>
      </c>
      <c r="Z33" s="103">
        <v>4.5059999999999996E-3</v>
      </c>
    </row>
    <row r="34" spans="1:26" s="100" customFormat="1" x14ac:dyDescent="0.2">
      <c r="A34" s="100">
        <v>297</v>
      </c>
      <c r="B34" s="100">
        <v>9922</v>
      </c>
      <c r="C34" s="100" t="s">
        <v>102</v>
      </c>
      <c r="D34" s="100" t="s">
        <v>120</v>
      </c>
      <c r="E34" s="100" t="s">
        <v>121</v>
      </c>
      <c r="F34" s="100" t="s">
        <v>115</v>
      </c>
      <c r="G34" s="100" t="s">
        <v>73</v>
      </c>
      <c r="H34" s="100" t="s">
        <v>73</v>
      </c>
      <c r="I34" s="100" t="s">
        <v>106</v>
      </c>
      <c r="J34" s="100" t="s">
        <v>107</v>
      </c>
      <c r="K34" s="100" t="s">
        <v>108</v>
      </c>
      <c r="L34" s="100" t="s">
        <v>79</v>
      </c>
      <c r="M34" s="101">
        <v>5.65</v>
      </c>
      <c r="N34" s="102" t="s">
        <v>122</v>
      </c>
      <c r="O34" s="103">
        <v>1E-3</v>
      </c>
      <c r="P34" s="103">
        <v>1.9300000000000001E-2</v>
      </c>
      <c r="Q34" s="101">
        <v>0</v>
      </c>
      <c r="R34" s="101">
        <v>1502000</v>
      </c>
      <c r="S34" s="101">
        <v>1</v>
      </c>
      <c r="T34" s="101">
        <v>106.48</v>
      </c>
      <c r="U34" s="101">
        <v>1599.3296</v>
      </c>
      <c r="W34" s="100" t="s">
        <v>18</v>
      </c>
      <c r="X34" s="103">
        <v>4.3800000000000001E-5</v>
      </c>
      <c r="Y34" s="103">
        <v>0.12766859999999997</v>
      </c>
      <c r="Z34" s="103">
        <v>2.6615E-2</v>
      </c>
    </row>
    <row r="35" spans="1:26" s="100" customFormat="1" x14ac:dyDescent="0.2">
      <c r="A35" s="100">
        <v>297</v>
      </c>
      <c r="B35" s="100">
        <v>9922</v>
      </c>
      <c r="C35" s="100" t="s">
        <v>102</v>
      </c>
      <c r="D35" s="100" t="s">
        <v>123</v>
      </c>
      <c r="E35" s="100" t="s">
        <v>124</v>
      </c>
      <c r="F35" s="100" t="s">
        <v>105</v>
      </c>
      <c r="G35" s="100" t="s">
        <v>73</v>
      </c>
      <c r="H35" s="100" t="s">
        <v>73</v>
      </c>
      <c r="I35" s="100" t="s">
        <v>106</v>
      </c>
      <c r="J35" s="100" t="s">
        <v>107</v>
      </c>
      <c r="K35" s="100" t="s">
        <v>108</v>
      </c>
      <c r="L35" s="100" t="s">
        <v>79</v>
      </c>
      <c r="M35" s="101">
        <v>5.79</v>
      </c>
      <c r="N35" s="102" t="s">
        <v>125</v>
      </c>
      <c r="O35" s="103">
        <v>1.2999999999999999E-2</v>
      </c>
      <c r="P35" s="103">
        <v>3.9600000000000003E-2</v>
      </c>
      <c r="Q35" s="101">
        <v>0</v>
      </c>
      <c r="R35" s="101">
        <v>1408999</v>
      </c>
      <c r="S35" s="101">
        <v>1</v>
      </c>
      <c r="T35" s="101">
        <v>87.05</v>
      </c>
      <c r="U35" s="101">
        <v>1226.5336199999999</v>
      </c>
      <c r="W35" s="100" t="s">
        <v>18</v>
      </c>
      <c r="X35" s="103">
        <v>3.4199999999999998E-5</v>
      </c>
      <c r="Y35" s="103">
        <v>9.7909699999999975E-2</v>
      </c>
      <c r="Z35" s="103">
        <v>2.0411100000000001E-2</v>
      </c>
    </row>
    <row r="36" spans="1:26" s="100" customFormat="1" x14ac:dyDescent="0.2">
      <c r="A36" s="100">
        <v>297</v>
      </c>
      <c r="B36" s="100">
        <v>9922</v>
      </c>
      <c r="C36" s="100" t="s">
        <v>102</v>
      </c>
      <c r="D36" s="100" t="s">
        <v>126</v>
      </c>
      <c r="E36" s="100" t="s">
        <v>127</v>
      </c>
      <c r="F36" s="100" t="s">
        <v>115</v>
      </c>
      <c r="G36" s="100" t="s">
        <v>73</v>
      </c>
      <c r="H36" s="100" t="s">
        <v>73</v>
      </c>
      <c r="I36" s="100" t="s">
        <v>106</v>
      </c>
      <c r="J36" s="100" t="s">
        <v>107</v>
      </c>
      <c r="K36" s="100" t="s">
        <v>108</v>
      </c>
      <c r="L36" s="100" t="s">
        <v>79</v>
      </c>
      <c r="M36" s="101">
        <v>2.5499999999999998</v>
      </c>
      <c r="N36" s="102" t="s">
        <v>128</v>
      </c>
      <c r="O36" s="103">
        <v>1.0999999999999999E-2</v>
      </c>
      <c r="P36" s="103">
        <v>1.78E-2</v>
      </c>
      <c r="Q36" s="101">
        <v>0</v>
      </c>
      <c r="R36" s="101">
        <v>908697</v>
      </c>
      <c r="S36" s="101">
        <v>1</v>
      </c>
      <c r="T36" s="101">
        <v>105.35</v>
      </c>
      <c r="U36" s="101">
        <v>957.31227999999999</v>
      </c>
      <c r="W36" s="100" t="s">
        <v>18</v>
      </c>
      <c r="X36" s="103">
        <v>2.69E-5</v>
      </c>
      <c r="Y36" s="103">
        <v>7.6418699999999992E-2</v>
      </c>
      <c r="Z36" s="103">
        <v>1.5930900000000001E-2</v>
      </c>
    </row>
    <row r="37" spans="1:26" s="100" customFormat="1" x14ac:dyDescent="0.2">
      <c r="A37" s="100">
        <v>297</v>
      </c>
      <c r="B37" s="100">
        <v>9922</v>
      </c>
      <c r="C37" s="100" t="s">
        <v>102</v>
      </c>
      <c r="D37" s="100" t="s">
        <v>129</v>
      </c>
      <c r="E37" s="100" t="s">
        <v>130</v>
      </c>
      <c r="F37" s="100" t="s">
        <v>105</v>
      </c>
      <c r="G37" s="100" t="s">
        <v>73</v>
      </c>
      <c r="H37" s="100" t="s">
        <v>73</v>
      </c>
      <c r="I37" s="100" t="s">
        <v>106</v>
      </c>
      <c r="J37" s="100" t="s">
        <v>107</v>
      </c>
      <c r="K37" s="100" t="s">
        <v>108</v>
      </c>
      <c r="L37" s="100" t="s">
        <v>79</v>
      </c>
      <c r="M37" s="101">
        <v>7.73</v>
      </c>
      <c r="N37" s="102" t="s">
        <v>131</v>
      </c>
      <c r="O37" s="103">
        <v>0.04</v>
      </c>
      <c r="P37" s="103">
        <v>4.07E-2</v>
      </c>
      <c r="Q37" s="101">
        <v>0</v>
      </c>
      <c r="R37" s="101">
        <v>2472000</v>
      </c>
      <c r="S37" s="101">
        <v>1</v>
      </c>
      <c r="T37" s="101">
        <v>99.51</v>
      </c>
      <c r="U37" s="101">
        <v>2459.8872000000001</v>
      </c>
      <c r="W37" s="100" t="s">
        <v>18</v>
      </c>
      <c r="X37" s="103">
        <v>6.3399999999999996E-5</v>
      </c>
      <c r="Y37" s="103">
        <v>0.19636369999999995</v>
      </c>
      <c r="Z37" s="103">
        <v>4.0935800000000001E-2</v>
      </c>
    </row>
    <row r="38" spans="1:26" s="100" customFormat="1" x14ac:dyDescent="0.2">
      <c r="A38" s="100">
        <v>297</v>
      </c>
      <c r="B38" s="100">
        <v>9922</v>
      </c>
      <c r="C38" s="100" t="s">
        <v>102</v>
      </c>
      <c r="D38" s="100" t="s">
        <v>132</v>
      </c>
      <c r="E38" s="100" t="s">
        <v>133</v>
      </c>
      <c r="F38" s="100" t="s">
        <v>115</v>
      </c>
      <c r="G38" s="100" t="s">
        <v>73</v>
      </c>
      <c r="H38" s="100" t="s">
        <v>73</v>
      </c>
      <c r="I38" s="100" t="s">
        <v>106</v>
      </c>
      <c r="J38" s="100" t="s">
        <v>107</v>
      </c>
      <c r="K38" s="100" t="s">
        <v>108</v>
      </c>
      <c r="L38" s="100" t="s">
        <v>79</v>
      </c>
      <c r="M38" s="101">
        <v>7.15</v>
      </c>
      <c r="N38" s="102" t="s">
        <v>134</v>
      </c>
      <c r="O38" s="103">
        <v>1.6E-2</v>
      </c>
      <c r="P38" s="103">
        <v>2.0400000000000001E-2</v>
      </c>
      <c r="Q38" s="101">
        <v>0</v>
      </c>
      <c r="R38" s="101">
        <v>240000</v>
      </c>
      <c r="S38" s="101">
        <v>1</v>
      </c>
      <c r="T38" s="101">
        <v>103.34</v>
      </c>
      <c r="U38" s="101">
        <v>248.01599999999999</v>
      </c>
      <c r="W38" s="100" t="s">
        <v>18</v>
      </c>
      <c r="X38" s="103">
        <v>7.4000000000000003E-6</v>
      </c>
      <c r="Y38" s="103">
        <v>1.9798199999999995E-2</v>
      </c>
      <c r="Z38" s="103">
        <v>4.1273000000000004E-3</v>
      </c>
    </row>
    <row r="39" spans="1:26" hidden="1" x14ac:dyDescent="0.2">
      <c r="B39" s="29">
        <v>297</v>
      </c>
    </row>
    <row r="40" spans="1:26" hidden="1" x14ac:dyDescent="0.2">
      <c r="B40" s="29">
        <v>1341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2105-4DA4-4FC3-A4DA-880CDED2BE3B}">
  <sheetPr codeName="Sheet6"/>
  <dimension ref="A1:AJ8"/>
  <sheetViews>
    <sheetView rightToLeft="1" workbookViewId="0">
      <selection activeCell="G31" sqref="G31"/>
    </sheetView>
  </sheetViews>
  <sheetFormatPr defaultColWidth="0" defaultRowHeight="14.25" customHeight="1" zeroHeight="1" x14ac:dyDescent="0.2"/>
  <cols>
    <col min="1" max="18" width="10.125" style="29" customWidth="1"/>
    <col min="19" max="19" width="10.125" style="33" customWidth="1"/>
    <col min="20" max="20" width="10.125" style="29" customWidth="1"/>
    <col min="21" max="21" width="10.125" style="34" customWidth="1"/>
    <col min="22" max="23" width="10.125" style="35" customWidth="1"/>
    <col min="24" max="25" width="10.125" style="29" customWidth="1"/>
    <col min="26" max="30" width="10.125" style="33" customWidth="1"/>
    <col min="31" max="33" width="10.125" style="29" customWidth="1"/>
    <col min="34" max="36" width="10.125" style="35" customWidth="1"/>
    <col min="37" max="16384" width="10.125" style="29" hidden="1"/>
  </cols>
  <sheetData>
    <row r="1" spans="1:36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92</v>
      </c>
      <c r="M1" s="24" t="s">
        <v>170</v>
      </c>
      <c r="N1" s="24" t="s">
        <v>59</v>
      </c>
      <c r="O1" s="24" t="s">
        <v>93</v>
      </c>
      <c r="P1" s="24" t="s">
        <v>61</v>
      </c>
      <c r="Q1" s="24" t="s">
        <v>171</v>
      </c>
      <c r="R1" s="24" t="s">
        <v>62</v>
      </c>
      <c r="S1" s="25" t="s">
        <v>94</v>
      </c>
      <c r="T1" s="24" t="s">
        <v>172</v>
      </c>
      <c r="U1" s="32" t="s">
        <v>95</v>
      </c>
      <c r="V1" s="26" t="s">
        <v>65</v>
      </c>
      <c r="W1" s="26" t="s">
        <v>96</v>
      </c>
      <c r="X1" s="24" t="s">
        <v>173</v>
      </c>
      <c r="Y1" s="24" t="s">
        <v>174</v>
      </c>
      <c r="Z1" s="25" t="s">
        <v>98</v>
      </c>
      <c r="AA1" s="25" t="s">
        <v>64</v>
      </c>
      <c r="AB1" s="25" t="s">
        <v>99</v>
      </c>
      <c r="AC1" s="25" t="s">
        <v>97</v>
      </c>
      <c r="AD1" s="25" t="s">
        <v>66</v>
      </c>
      <c r="AE1" s="24" t="s">
        <v>100</v>
      </c>
      <c r="AF1" s="24" t="s">
        <v>175</v>
      </c>
      <c r="AG1" s="24" t="s">
        <v>20</v>
      </c>
      <c r="AH1" s="26" t="s">
        <v>101</v>
      </c>
      <c r="AI1" s="26" t="s">
        <v>67</v>
      </c>
      <c r="AJ1" s="26" t="s">
        <v>68</v>
      </c>
    </row>
    <row r="2" spans="1:36" x14ac:dyDescent="0.2">
      <c r="A2" s="29">
        <v>297</v>
      </c>
      <c r="B2" s="29">
        <v>9920</v>
      </c>
      <c r="AI2" s="35" t="s">
        <v>176</v>
      </c>
    </row>
    <row r="3" spans="1:36" x14ac:dyDescent="0.2">
      <c r="A3" s="29">
        <v>297</v>
      </c>
      <c r="B3" s="29">
        <v>9921</v>
      </c>
      <c r="AI3" s="35" t="s">
        <v>176</v>
      </c>
    </row>
    <row r="4" spans="1:36" x14ac:dyDescent="0.2">
      <c r="A4" s="29">
        <v>297</v>
      </c>
      <c r="B4" s="29">
        <v>9922</v>
      </c>
      <c r="AI4" s="35" t="s">
        <v>176</v>
      </c>
    </row>
    <row r="5" spans="1:36" hidden="1" x14ac:dyDescent="0.2">
      <c r="B5" s="29">
        <v>297</v>
      </c>
    </row>
    <row r="6" spans="1:36" hidden="1" x14ac:dyDescent="0.2">
      <c r="B6" s="29">
        <v>1341</v>
      </c>
    </row>
    <row r="7" spans="1:36" hidden="1" x14ac:dyDescent="0.2"/>
    <row r="8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CCC54-8284-48EB-9E00-44E8D9611CFE}">
  <sheetPr codeName="Sheet7"/>
  <dimension ref="A1:AW243"/>
  <sheetViews>
    <sheetView rightToLeft="1" workbookViewId="0">
      <selection activeCell="G31" sqref="G31"/>
    </sheetView>
  </sheetViews>
  <sheetFormatPr defaultColWidth="0" defaultRowHeight="15" zeroHeight="1" x14ac:dyDescent="0.2"/>
  <cols>
    <col min="1" max="2" width="10.125" style="28" customWidth="1"/>
    <col min="3" max="3" width="23.875" style="28" bestFit="1" customWidth="1"/>
    <col min="4" max="5" width="10.125" style="28" customWidth="1"/>
    <col min="6" max="6" width="20.5" style="29" bestFit="1" customWidth="1"/>
    <col min="7" max="7" width="12.625" style="28" bestFit="1" customWidth="1"/>
    <col min="8" max="8" width="15" style="28" customWidth="1"/>
    <col min="9" max="19" width="10.125" style="28" customWidth="1"/>
    <col min="20" max="20" width="10.125" style="30" customWidth="1"/>
    <col min="21" max="21" width="10.125" style="36" customWidth="1"/>
    <col min="22" max="24" width="10.125" style="31" customWidth="1"/>
    <col min="25" max="25" width="10.125" style="29" customWidth="1"/>
    <col min="26" max="26" width="12.5" style="33" bestFit="1" customWidth="1"/>
    <col min="27" max="27" width="11.75" style="30" bestFit="1" customWidth="1"/>
    <col min="28" max="31" width="10.125" style="30" customWidth="1"/>
    <col min="32" max="33" width="10.125" style="28" customWidth="1"/>
    <col min="34" max="36" width="10.125" style="31" customWidth="1"/>
    <col min="37" max="48" width="10.125" style="28" hidden="1" customWidth="1"/>
    <col min="49" max="49" width="0" style="28" hidden="1" customWidth="1"/>
    <col min="50" max="16384" width="10.125" style="28" hidden="1"/>
  </cols>
  <sheetData>
    <row r="1" spans="1:36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177</v>
      </c>
      <c r="M1" s="24" t="s">
        <v>92</v>
      </c>
      <c r="N1" s="24" t="s">
        <v>170</v>
      </c>
      <c r="O1" s="24" t="s">
        <v>59</v>
      </c>
      <c r="P1" s="24" t="s">
        <v>93</v>
      </c>
      <c r="Q1" s="24" t="s">
        <v>61</v>
      </c>
      <c r="R1" s="24" t="s">
        <v>171</v>
      </c>
      <c r="S1" s="24" t="s">
        <v>62</v>
      </c>
      <c r="T1" s="25" t="s">
        <v>94</v>
      </c>
      <c r="U1" s="32" t="s">
        <v>95</v>
      </c>
      <c r="V1" s="26" t="s">
        <v>65</v>
      </c>
      <c r="W1" s="26" t="s">
        <v>96</v>
      </c>
      <c r="X1" s="26" t="s">
        <v>173</v>
      </c>
      <c r="Y1" s="24" t="s">
        <v>174</v>
      </c>
      <c r="Z1" s="25" t="s">
        <v>98</v>
      </c>
      <c r="AA1" s="25" t="s">
        <v>64</v>
      </c>
      <c r="AB1" s="25" t="s">
        <v>99</v>
      </c>
      <c r="AC1" s="25" t="s">
        <v>97</v>
      </c>
      <c r="AD1" s="25" t="s">
        <v>66</v>
      </c>
      <c r="AE1" s="25" t="s">
        <v>100</v>
      </c>
      <c r="AF1" s="24" t="s">
        <v>175</v>
      </c>
      <c r="AG1" s="24" t="s">
        <v>20</v>
      </c>
      <c r="AH1" s="26" t="s">
        <v>101</v>
      </c>
      <c r="AI1" s="26" t="s">
        <v>67</v>
      </c>
      <c r="AJ1" s="26" t="s">
        <v>68</v>
      </c>
    </row>
    <row r="2" spans="1:36" s="104" customFormat="1" x14ac:dyDescent="0.2">
      <c r="A2" s="104">
        <v>297</v>
      </c>
      <c r="B2" s="104">
        <v>9920</v>
      </c>
      <c r="C2" s="104" t="s">
        <v>178</v>
      </c>
      <c r="D2" s="104">
        <v>513230029</v>
      </c>
      <c r="E2" s="104" t="s">
        <v>179</v>
      </c>
      <c r="F2" s="100" t="s">
        <v>180</v>
      </c>
      <c r="G2" s="104" t="s">
        <v>181</v>
      </c>
      <c r="H2" s="104" t="s">
        <v>182</v>
      </c>
      <c r="I2" s="104" t="s">
        <v>183</v>
      </c>
      <c r="J2" s="104" t="s">
        <v>73</v>
      </c>
      <c r="K2" s="104" t="s">
        <v>73</v>
      </c>
      <c r="L2" s="104" t="s">
        <v>184</v>
      </c>
      <c r="M2" s="104" t="s">
        <v>106</v>
      </c>
      <c r="N2" s="104" t="s">
        <v>185</v>
      </c>
      <c r="O2" s="104" t="s">
        <v>74</v>
      </c>
      <c r="P2" s="104" t="s">
        <v>186</v>
      </c>
      <c r="Q2" s="104" t="s">
        <v>187</v>
      </c>
      <c r="R2" s="104" t="s">
        <v>188</v>
      </c>
      <c r="S2" s="104" t="s">
        <v>79</v>
      </c>
      <c r="T2" s="105">
        <v>5.62</v>
      </c>
      <c r="U2" s="106" t="s">
        <v>189</v>
      </c>
      <c r="V2" s="107">
        <v>6.0699999999999997E-2</v>
      </c>
      <c r="W2" s="107">
        <v>4.6199999999999998E-2</v>
      </c>
      <c r="X2" s="107" t="s">
        <v>190</v>
      </c>
      <c r="Y2" s="100" t="s">
        <v>74</v>
      </c>
      <c r="Z2" s="101">
        <v>422550</v>
      </c>
      <c r="AA2" s="105">
        <v>1</v>
      </c>
      <c r="AB2" s="105">
        <v>110.14</v>
      </c>
      <c r="AC2" s="105">
        <v>0</v>
      </c>
      <c r="AD2" s="105">
        <v>465.39657</v>
      </c>
      <c r="AE2" s="105"/>
      <c r="AG2" s="104" t="s">
        <v>18</v>
      </c>
      <c r="AH2" s="107">
        <v>6.7190000000000001E-4</v>
      </c>
      <c r="AI2" s="107">
        <v>3.8166988549903432E-3</v>
      </c>
      <c r="AJ2" s="107">
        <v>4.9540000000000001E-4</v>
      </c>
    </row>
    <row r="3" spans="1:36" s="104" customFormat="1" x14ac:dyDescent="0.2">
      <c r="A3" s="104">
        <v>297</v>
      </c>
      <c r="B3" s="104">
        <v>9920</v>
      </c>
      <c r="C3" s="104" t="s">
        <v>178</v>
      </c>
      <c r="D3" s="104">
        <v>513230029</v>
      </c>
      <c r="E3" s="104" t="s">
        <v>179</v>
      </c>
      <c r="F3" s="100" t="s">
        <v>191</v>
      </c>
      <c r="G3" s="104" t="s">
        <v>192</v>
      </c>
      <c r="H3" s="104" t="s">
        <v>182</v>
      </c>
      <c r="I3" s="104" t="s">
        <v>183</v>
      </c>
      <c r="J3" s="104" t="s">
        <v>73</v>
      </c>
      <c r="K3" s="104" t="s">
        <v>73</v>
      </c>
      <c r="L3" s="104" t="s">
        <v>184</v>
      </c>
      <c r="M3" s="104" t="s">
        <v>106</v>
      </c>
      <c r="N3" s="104" t="s">
        <v>185</v>
      </c>
      <c r="O3" s="104" t="s">
        <v>74</v>
      </c>
      <c r="P3" s="104" t="s">
        <v>186</v>
      </c>
      <c r="Q3" s="104" t="s">
        <v>187</v>
      </c>
      <c r="R3" s="104" t="s">
        <v>188</v>
      </c>
      <c r="S3" s="104" t="s">
        <v>79</v>
      </c>
      <c r="T3" s="105">
        <v>6.29</v>
      </c>
      <c r="U3" s="106" t="s">
        <v>193</v>
      </c>
      <c r="V3" s="107">
        <v>6.0699999999999997E-2</v>
      </c>
      <c r="W3" s="107">
        <v>4.6699999999999998E-2</v>
      </c>
      <c r="X3" s="107" t="s">
        <v>190</v>
      </c>
      <c r="Y3" s="100" t="s">
        <v>74</v>
      </c>
      <c r="Z3" s="101">
        <v>422550</v>
      </c>
      <c r="AA3" s="105">
        <v>1</v>
      </c>
      <c r="AB3" s="105">
        <v>110.85</v>
      </c>
      <c r="AC3" s="105">
        <v>0</v>
      </c>
      <c r="AD3" s="105">
        <v>468.39666999999997</v>
      </c>
      <c r="AE3" s="105"/>
      <c r="AG3" s="104" t="s">
        <v>18</v>
      </c>
      <c r="AH3" s="107">
        <v>6.7190000000000001E-4</v>
      </c>
      <c r="AI3" s="107">
        <v>3.8412988476103451E-3</v>
      </c>
      <c r="AJ3" s="107">
        <v>4.9859999999999998E-4</v>
      </c>
    </row>
    <row r="4" spans="1:36" s="104" customFormat="1" x14ac:dyDescent="0.2">
      <c r="A4" s="104">
        <v>297</v>
      </c>
      <c r="B4" s="104">
        <v>9920</v>
      </c>
      <c r="C4" s="104" t="s">
        <v>178</v>
      </c>
      <c r="D4" s="104">
        <v>513230029</v>
      </c>
      <c r="E4" s="104" t="s">
        <v>179</v>
      </c>
      <c r="F4" s="100" t="s">
        <v>194</v>
      </c>
      <c r="G4" s="104" t="s">
        <v>195</v>
      </c>
      <c r="H4" s="104" t="s">
        <v>182</v>
      </c>
      <c r="I4" s="104" t="s">
        <v>183</v>
      </c>
      <c r="J4" s="104" t="s">
        <v>73</v>
      </c>
      <c r="K4" s="104" t="s">
        <v>73</v>
      </c>
      <c r="L4" s="104" t="s">
        <v>184</v>
      </c>
      <c r="M4" s="104" t="s">
        <v>106</v>
      </c>
      <c r="N4" s="104" t="s">
        <v>185</v>
      </c>
      <c r="O4" s="104" t="s">
        <v>74</v>
      </c>
      <c r="P4" s="104" t="s">
        <v>186</v>
      </c>
      <c r="Q4" s="104" t="s">
        <v>187</v>
      </c>
      <c r="R4" s="104" t="s">
        <v>188</v>
      </c>
      <c r="S4" s="104" t="s">
        <v>79</v>
      </c>
      <c r="T4" s="105">
        <v>6.82</v>
      </c>
      <c r="U4" s="106" t="s">
        <v>196</v>
      </c>
      <c r="V4" s="107">
        <v>4.7800000000000002E-2</v>
      </c>
      <c r="W4" s="107">
        <v>4.7199999999999999E-2</v>
      </c>
      <c r="X4" s="107" t="s">
        <v>190</v>
      </c>
      <c r="Y4" s="100" t="s">
        <v>74</v>
      </c>
      <c r="Z4" s="101">
        <v>960000</v>
      </c>
      <c r="AA4" s="105">
        <v>1</v>
      </c>
      <c r="AB4" s="105">
        <v>102.2</v>
      </c>
      <c r="AC4" s="105">
        <v>0</v>
      </c>
      <c r="AD4" s="105">
        <v>981.12</v>
      </c>
      <c r="AE4" s="105"/>
      <c r="AG4" s="104" t="s">
        <v>18</v>
      </c>
      <c r="AH4" s="107">
        <v>3.5929E-3</v>
      </c>
      <c r="AI4" s="107">
        <v>8.0460975861707234E-3</v>
      </c>
      <c r="AJ4" s="107">
        <v>1.0444E-3</v>
      </c>
    </row>
    <row r="5" spans="1:36" s="104" customFormat="1" x14ac:dyDescent="0.2">
      <c r="A5" s="104">
        <v>297</v>
      </c>
      <c r="B5" s="104">
        <v>9920</v>
      </c>
      <c r="C5" s="104" t="s">
        <v>178</v>
      </c>
      <c r="D5" s="104">
        <v>513230029</v>
      </c>
      <c r="E5" s="104" t="s">
        <v>179</v>
      </c>
      <c r="F5" s="100" t="s">
        <v>197</v>
      </c>
      <c r="G5" s="104" t="s">
        <v>198</v>
      </c>
      <c r="H5" s="104" t="s">
        <v>182</v>
      </c>
      <c r="I5" s="104" t="s">
        <v>183</v>
      </c>
      <c r="J5" s="104" t="s">
        <v>73</v>
      </c>
      <c r="K5" s="104" t="s">
        <v>73</v>
      </c>
      <c r="L5" s="104" t="s">
        <v>184</v>
      </c>
      <c r="M5" s="104" t="s">
        <v>106</v>
      </c>
      <c r="N5" s="104" t="s">
        <v>185</v>
      </c>
      <c r="O5" s="104" t="s">
        <v>74</v>
      </c>
      <c r="P5" s="104" t="s">
        <v>186</v>
      </c>
      <c r="Q5" s="104" t="s">
        <v>187</v>
      </c>
      <c r="R5" s="104" t="s">
        <v>188</v>
      </c>
      <c r="S5" s="104" t="s">
        <v>79</v>
      </c>
      <c r="T5" s="105">
        <v>7.49</v>
      </c>
      <c r="U5" s="106" t="s">
        <v>199</v>
      </c>
      <c r="V5" s="107">
        <v>4.7800000000000002E-2</v>
      </c>
      <c r="W5" s="107">
        <v>4.7399999999999998E-2</v>
      </c>
      <c r="X5" s="107" t="s">
        <v>190</v>
      </c>
      <c r="Y5" s="100" t="s">
        <v>74</v>
      </c>
      <c r="Z5" s="101">
        <v>960000</v>
      </c>
      <c r="AA5" s="105">
        <v>1</v>
      </c>
      <c r="AB5" s="105">
        <v>102.19</v>
      </c>
      <c r="AC5" s="105">
        <v>0</v>
      </c>
      <c r="AD5" s="105">
        <v>981.024</v>
      </c>
      <c r="AE5" s="105"/>
      <c r="AG5" s="104" t="s">
        <v>18</v>
      </c>
      <c r="AH5" s="107">
        <v>3.5929E-3</v>
      </c>
      <c r="AI5" s="107">
        <v>8.0452975864107219E-3</v>
      </c>
      <c r="AJ5" s="107">
        <v>1.0443E-3</v>
      </c>
    </row>
    <row r="6" spans="1:36" s="104" customFormat="1" x14ac:dyDescent="0.2">
      <c r="A6" s="104">
        <v>297</v>
      </c>
      <c r="B6" s="104">
        <v>9920</v>
      </c>
      <c r="C6" s="104" t="s">
        <v>200</v>
      </c>
      <c r="D6" s="104">
        <v>513893123</v>
      </c>
      <c r="E6" s="104" t="s">
        <v>179</v>
      </c>
      <c r="F6" s="100" t="s">
        <v>201</v>
      </c>
      <c r="G6" s="104" t="s">
        <v>202</v>
      </c>
      <c r="H6" s="104" t="s">
        <v>182</v>
      </c>
      <c r="I6" s="104" t="s">
        <v>203</v>
      </c>
      <c r="J6" s="104" t="s">
        <v>73</v>
      </c>
      <c r="K6" s="104" t="s">
        <v>73</v>
      </c>
      <c r="L6" s="104" t="s">
        <v>184</v>
      </c>
      <c r="M6" s="104" t="s">
        <v>106</v>
      </c>
      <c r="N6" s="104" t="s">
        <v>204</v>
      </c>
      <c r="O6" s="104" t="s">
        <v>74</v>
      </c>
      <c r="P6" s="104" t="s">
        <v>186</v>
      </c>
      <c r="Q6" s="104" t="s">
        <v>187</v>
      </c>
      <c r="R6" s="104" t="s">
        <v>188</v>
      </c>
      <c r="S6" s="104" t="s">
        <v>79</v>
      </c>
      <c r="T6" s="105">
        <v>0.74</v>
      </c>
      <c r="U6" s="106" t="s">
        <v>205</v>
      </c>
      <c r="V6" s="107">
        <v>3.5400000000000001E-2</v>
      </c>
      <c r="W6" s="107">
        <v>2.3E-2</v>
      </c>
      <c r="X6" s="107" t="s">
        <v>190</v>
      </c>
      <c r="Y6" s="100" t="s">
        <v>74</v>
      </c>
      <c r="Z6" s="101">
        <v>862500</v>
      </c>
      <c r="AA6" s="105">
        <v>1</v>
      </c>
      <c r="AB6" s="105">
        <v>110.42</v>
      </c>
      <c r="AC6" s="105">
        <v>0</v>
      </c>
      <c r="AD6" s="105">
        <v>952.37249999999995</v>
      </c>
      <c r="AE6" s="105"/>
      <c r="AG6" s="104" t="s">
        <v>18</v>
      </c>
      <c r="AH6" s="107">
        <v>1.5443E-3</v>
      </c>
      <c r="AI6" s="107">
        <v>7.8103976568807019E-3</v>
      </c>
      <c r="AJ6" s="107">
        <v>1.0138E-3</v>
      </c>
    </row>
    <row r="7" spans="1:36" s="104" customFormat="1" x14ac:dyDescent="0.2">
      <c r="A7" s="104">
        <v>297</v>
      </c>
      <c r="B7" s="104">
        <v>9920</v>
      </c>
      <c r="C7" s="104" t="s">
        <v>206</v>
      </c>
      <c r="D7" s="104">
        <v>513937714</v>
      </c>
      <c r="E7" s="104" t="s">
        <v>179</v>
      </c>
      <c r="F7" s="100" t="s">
        <v>207</v>
      </c>
      <c r="G7" s="104" t="s">
        <v>208</v>
      </c>
      <c r="H7" s="104" t="s">
        <v>182</v>
      </c>
      <c r="I7" s="104" t="s">
        <v>183</v>
      </c>
      <c r="J7" s="104" t="s">
        <v>73</v>
      </c>
      <c r="K7" s="104" t="s">
        <v>73</v>
      </c>
      <c r="L7" s="104" t="s">
        <v>184</v>
      </c>
      <c r="M7" s="104" t="s">
        <v>106</v>
      </c>
      <c r="N7" s="104" t="s">
        <v>185</v>
      </c>
      <c r="O7" s="104" t="s">
        <v>74</v>
      </c>
      <c r="P7" s="104" t="s">
        <v>186</v>
      </c>
      <c r="Q7" s="104" t="s">
        <v>187</v>
      </c>
      <c r="R7" s="104" t="s">
        <v>188</v>
      </c>
      <c r="S7" s="104" t="s">
        <v>79</v>
      </c>
      <c r="T7" s="105">
        <v>7.56</v>
      </c>
      <c r="U7" s="106" t="s">
        <v>209</v>
      </c>
      <c r="V7" s="107">
        <v>5.1799999999999999E-2</v>
      </c>
      <c r="W7" s="107">
        <v>4.8300000000000003E-2</v>
      </c>
      <c r="X7" s="107" t="s">
        <v>190</v>
      </c>
      <c r="Y7" s="100" t="s">
        <v>74</v>
      </c>
      <c r="Z7" s="101">
        <v>1400000</v>
      </c>
      <c r="AA7" s="105">
        <v>1</v>
      </c>
      <c r="AB7" s="105">
        <v>105.88</v>
      </c>
      <c r="AC7" s="105">
        <v>0</v>
      </c>
      <c r="AD7" s="105">
        <v>1482.32</v>
      </c>
      <c r="AE7" s="105"/>
      <c r="AG7" s="104" t="s">
        <v>18</v>
      </c>
      <c r="AH7" s="107">
        <v>1.75E-3</v>
      </c>
      <c r="AI7" s="107">
        <v>1.2156396353081092E-2</v>
      </c>
      <c r="AJ7" s="107">
        <v>1.5778999999999999E-3</v>
      </c>
    </row>
    <row r="8" spans="1:36" s="104" customFormat="1" x14ac:dyDescent="0.2">
      <c r="A8" s="104">
        <v>297</v>
      </c>
      <c r="B8" s="104">
        <v>9920</v>
      </c>
      <c r="C8" s="104" t="s">
        <v>210</v>
      </c>
      <c r="D8" s="104">
        <v>514486042</v>
      </c>
      <c r="E8" s="104" t="s">
        <v>179</v>
      </c>
      <c r="F8" s="100" t="s">
        <v>211</v>
      </c>
      <c r="G8" s="104" t="s">
        <v>212</v>
      </c>
      <c r="H8" s="104" t="s">
        <v>182</v>
      </c>
      <c r="I8" s="104" t="s">
        <v>183</v>
      </c>
      <c r="J8" s="104" t="s">
        <v>73</v>
      </c>
      <c r="K8" s="104" t="s">
        <v>73</v>
      </c>
      <c r="L8" s="104" t="s">
        <v>184</v>
      </c>
      <c r="M8" s="104" t="s">
        <v>106</v>
      </c>
      <c r="N8" s="104" t="s">
        <v>185</v>
      </c>
      <c r="O8" s="104" t="s">
        <v>74</v>
      </c>
      <c r="P8" s="104" t="s">
        <v>213</v>
      </c>
      <c r="Q8" s="104" t="s">
        <v>187</v>
      </c>
      <c r="R8" s="104" t="s">
        <v>188</v>
      </c>
      <c r="S8" s="104" t="s">
        <v>79</v>
      </c>
      <c r="T8" s="105">
        <v>5.6</v>
      </c>
      <c r="U8" s="106" t="s">
        <v>214</v>
      </c>
      <c r="V8" s="107">
        <v>5.1299999999999998E-2</v>
      </c>
      <c r="W8" s="107">
        <v>4.6899999999999997E-2</v>
      </c>
      <c r="X8" s="107" t="s">
        <v>190</v>
      </c>
      <c r="Y8" s="100" t="s">
        <v>74</v>
      </c>
      <c r="Z8" s="101">
        <v>940000</v>
      </c>
      <c r="AA8" s="105">
        <v>1</v>
      </c>
      <c r="AB8" s="105">
        <v>102.82</v>
      </c>
      <c r="AC8" s="105">
        <v>0</v>
      </c>
      <c r="AD8" s="105">
        <v>966.50800000000004</v>
      </c>
      <c r="AE8" s="105"/>
      <c r="AG8" s="104" t="s">
        <v>18</v>
      </c>
      <c r="AH8" s="107">
        <v>2.7596999999999999E-3</v>
      </c>
      <c r="AI8" s="107">
        <v>7.9262976221107125E-3</v>
      </c>
      <c r="AJ8" s="107">
        <v>1.0288000000000001E-3</v>
      </c>
    </row>
    <row r="9" spans="1:36" s="104" customFormat="1" x14ac:dyDescent="0.2">
      <c r="A9" s="104">
        <v>297</v>
      </c>
      <c r="B9" s="104">
        <v>9920</v>
      </c>
      <c r="C9" s="104" t="s">
        <v>215</v>
      </c>
      <c r="D9" s="104">
        <v>510459928</v>
      </c>
      <c r="E9" s="104" t="s">
        <v>179</v>
      </c>
      <c r="F9" s="100" t="s">
        <v>216</v>
      </c>
      <c r="G9" s="104" t="s">
        <v>217</v>
      </c>
      <c r="H9" s="104" t="s">
        <v>182</v>
      </c>
      <c r="I9" s="104" t="s">
        <v>183</v>
      </c>
      <c r="J9" s="104" t="s">
        <v>73</v>
      </c>
      <c r="K9" s="104" t="s">
        <v>73</v>
      </c>
      <c r="L9" s="104" t="s">
        <v>184</v>
      </c>
      <c r="M9" s="104" t="s">
        <v>106</v>
      </c>
      <c r="N9" s="104" t="s">
        <v>218</v>
      </c>
      <c r="O9" s="104" t="s">
        <v>74</v>
      </c>
      <c r="P9" s="104" t="s">
        <v>219</v>
      </c>
      <c r="Q9" s="104" t="s">
        <v>187</v>
      </c>
      <c r="R9" s="104" t="s">
        <v>188</v>
      </c>
      <c r="S9" s="104" t="s">
        <v>79</v>
      </c>
      <c r="T9" s="105">
        <v>3.64</v>
      </c>
      <c r="U9" s="106" t="s">
        <v>220</v>
      </c>
      <c r="V9" s="107">
        <v>6.7699999999999996E-2</v>
      </c>
      <c r="W9" s="107">
        <v>5.04E-2</v>
      </c>
      <c r="X9" s="107" t="s">
        <v>190</v>
      </c>
      <c r="Y9" s="100" t="s">
        <v>74</v>
      </c>
      <c r="Z9" s="101">
        <v>1530000</v>
      </c>
      <c r="AA9" s="105">
        <v>1</v>
      </c>
      <c r="AB9" s="105">
        <v>108.24</v>
      </c>
      <c r="AC9" s="105">
        <v>0</v>
      </c>
      <c r="AD9" s="105">
        <v>1656.0719999999999</v>
      </c>
      <c r="AE9" s="105"/>
      <c r="AG9" s="104" t="s">
        <v>18</v>
      </c>
      <c r="AH9" s="107">
        <v>2.2666000000000001E-3</v>
      </c>
      <c r="AI9" s="107">
        <v>1.3581395925581221E-2</v>
      </c>
      <c r="AJ9" s="107">
        <v>1.7627999999999999E-3</v>
      </c>
    </row>
    <row r="10" spans="1:36" s="104" customFormat="1" x14ac:dyDescent="0.2">
      <c r="A10" s="104">
        <v>297</v>
      </c>
      <c r="B10" s="104">
        <v>9920</v>
      </c>
      <c r="C10" s="104" t="s">
        <v>221</v>
      </c>
      <c r="D10" s="104">
        <v>510960719</v>
      </c>
      <c r="E10" s="104" t="s">
        <v>179</v>
      </c>
      <c r="F10" s="100" t="s">
        <v>222</v>
      </c>
      <c r="G10" s="104" t="s">
        <v>223</v>
      </c>
      <c r="H10" s="104" t="s">
        <v>182</v>
      </c>
      <c r="I10" s="104" t="s">
        <v>203</v>
      </c>
      <c r="J10" s="104" t="s">
        <v>73</v>
      </c>
      <c r="K10" s="104" t="s">
        <v>73</v>
      </c>
      <c r="L10" s="104" t="s">
        <v>184</v>
      </c>
      <c r="M10" s="104" t="s">
        <v>106</v>
      </c>
      <c r="N10" s="104" t="s">
        <v>224</v>
      </c>
      <c r="O10" s="104" t="s">
        <v>74</v>
      </c>
      <c r="P10" s="104" t="s">
        <v>225</v>
      </c>
      <c r="Q10" s="104" t="s">
        <v>187</v>
      </c>
      <c r="R10" s="104" t="s">
        <v>188</v>
      </c>
      <c r="S10" s="104" t="s">
        <v>79</v>
      </c>
      <c r="T10" s="105">
        <v>2.2000000000000002</v>
      </c>
      <c r="U10" s="106">
        <v>47610</v>
      </c>
      <c r="V10" s="107">
        <v>1.34E-2</v>
      </c>
      <c r="W10" s="107">
        <v>2.47E-2</v>
      </c>
      <c r="X10" s="107" t="s">
        <v>190</v>
      </c>
      <c r="Y10" s="100" t="s">
        <v>74</v>
      </c>
      <c r="Z10" s="101">
        <v>773042.55</v>
      </c>
      <c r="AA10" s="105">
        <v>1</v>
      </c>
      <c r="AB10" s="105">
        <v>116.87</v>
      </c>
      <c r="AC10" s="105">
        <v>0</v>
      </c>
      <c r="AD10" s="105">
        <v>903.45482000000004</v>
      </c>
      <c r="AE10" s="105"/>
      <c r="AG10" s="104" t="s">
        <v>18</v>
      </c>
      <c r="AH10" s="107">
        <v>3.8880000000000002E-4</v>
      </c>
      <c r="AI10" s="107">
        <v>7.4091977772406661E-3</v>
      </c>
      <c r="AJ10" s="107">
        <v>9.6170000000000001E-4</v>
      </c>
    </row>
    <row r="11" spans="1:36" s="104" customFormat="1" x14ac:dyDescent="0.2">
      <c r="A11" s="104">
        <v>297</v>
      </c>
      <c r="B11" s="104">
        <v>9920</v>
      </c>
      <c r="C11" s="104" t="s">
        <v>226</v>
      </c>
      <c r="D11" s="104">
        <v>520033986</v>
      </c>
      <c r="E11" s="104" t="s">
        <v>179</v>
      </c>
      <c r="F11" s="100" t="s">
        <v>227</v>
      </c>
      <c r="G11" s="104" t="s">
        <v>228</v>
      </c>
      <c r="H11" s="104" t="s">
        <v>182</v>
      </c>
      <c r="I11" s="104" t="s">
        <v>183</v>
      </c>
      <c r="J11" s="104" t="s">
        <v>73</v>
      </c>
      <c r="K11" s="104" t="s">
        <v>73</v>
      </c>
      <c r="L11" s="104" t="s">
        <v>184</v>
      </c>
      <c r="M11" s="104" t="s">
        <v>106</v>
      </c>
      <c r="N11" s="104" t="s">
        <v>185</v>
      </c>
      <c r="O11" s="104" t="s">
        <v>74</v>
      </c>
      <c r="P11" s="104" t="s">
        <v>229</v>
      </c>
      <c r="Q11" s="104" t="s">
        <v>187</v>
      </c>
      <c r="R11" s="104" t="s">
        <v>188</v>
      </c>
      <c r="S11" s="104" t="s">
        <v>79</v>
      </c>
      <c r="T11" s="105">
        <v>4.5</v>
      </c>
      <c r="U11" s="106" t="s">
        <v>230</v>
      </c>
      <c r="V11" s="107">
        <v>1.95E-2</v>
      </c>
      <c r="W11" s="107">
        <v>4.4299999999999999E-2</v>
      </c>
      <c r="X11" s="107" t="s">
        <v>190</v>
      </c>
      <c r="Y11" s="100" t="s">
        <v>74</v>
      </c>
      <c r="Z11" s="101">
        <v>2065606.66</v>
      </c>
      <c r="AA11" s="105">
        <v>1</v>
      </c>
      <c r="AB11" s="105">
        <v>89.99</v>
      </c>
      <c r="AC11" s="105">
        <v>0</v>
      </c>
      <c r="AD11" s="105">
        <v>1858.83943</v>
      </c>
      <c r="AE11" s="105"/>
      <c r="AG11" s="104" t="s">
        <v>18</v>
      </c>
      <c r="AH11" s="107">
        <v>2.2645E-3</v>
      </c>
      <c r="AI11" s="107">
        <v>1.5244195426741368E-2</v>
      </c>
      <c r="AJ11" s="107">
        <v>1.9786999999999999E-3</v>
      </c>
    </row>
    <row r="12" spans="1:36" s="104" customFormat="1" x14ac:dyDescent="0.2">
      <c r="A12" s="104">
        <v>297</v>
      </c>
      <c r="B12" s="104">
        <v>9920</v>
      </c>
      <c r="C12" s="104" t="s">
        <v>231</v>
      </c>
      <c r="D12" s="104">
        <v>520018078</v>
      </c>
      <c r="E12" s="104" t="s">
        <v>179</v>
      </c>
      <c r="F12" s="100" t="s">
        <v>232</v>
      </c>
      <c r="G12" s="104" t="s">
        <v>233</v>
      </c>
      <c r="H12" s="104" t="s">
        <v>182</v>
      </c>
      <c r="I12" s="104" t="s">
        <v>183</v>
      </c>
      <c r="J12" s="104" t="s">
        <v>73</v>
      </c>
      <c r="K12" s="104" t="s">
        <v>73</v>
      </c>
      <c r="L12" s="104" t="s">
        <v>184</v>
      </c>
      <c r="M12" s="104" t="s">
        <v>106</v>
      </c>
      <c r="N12" s="104" t="s">
        <v>234</v>
      </c>
      <c r="O12" s="104" t="s">
        <v>74</v>
      </c>
      <c r="P12" s="104" t="s">
        <v>229</v>
      </c>
      <c r="Q12" s="104" t="s">
        <v>187</v>
      </c>
      <c r="R12" s="104" t="s">
        <v>188</v>
      </c>
      <c r="S12" s="104" t="s">
        <v>79</v>
      </c>
      <c r="T12" s="105">
        <v>5.36</v>
      </c>
      <c r="U12" s="108">
        <v>48304</v>
      </c>
      <c r="V12" s="107">
        <v>4.6899999999999997E-2</v>
      </c>
      <c r="W12" s="107">
        <v>4.8099999999999997E-2</v>
      </c>
      <c r="X12" s="107" t="s">
        <v>190</v>
      </c>
      <c r="Y12" s="100" t="s">
        <v>74</v>
      </c>
      <c r="Z12" s="101">
        <v>2400000</v>
      </c>
      <c r="AA12" s="105">
        <v>1</v>
      </c>
      <c r="AB12" s="105">
        <v>99.54</v>
      </c>
      <c r="AC12" s="105">
        <v>0</v>
      </c>
      <c r="AD12" s="105">
        <v>2388.96</v>
      </c>
      <c r="AE12" s="105"/>
      <c r="AG12" s="104" t="s">
        <v>18</v>
      </c>
      <c r="AH12" s="107">
        <v>2.0763000000000001E-3</v>
      </c>
      <c r="AI12" s="107">
        <v>1.959169412249176E-2</v>
      </c>
      <c r="AJ12" s="107">
        <v>2.5430000000000001E-3</v>
      </c>
    </row>
    <row r="13" spans="1:36" s="104" customFormat="1" x14ac:dyDescent="0.2">
      <c r="A13" s="104">
        <v>297</v>
      </c>
      <c r="B13" s="104">
        <v>9920</v>
      </c>
      <c r="C13" s="104" t="s">
        <v>235</v>
      </c>
      <c r="D13" s="104">
        <v>520007469</v>
      </c>
      <c r="E13" s="104" t="s">
        <v>179</v>
      </c>
      <c r="F13" s="100" t="s">
        <v>236</v>
      </c>
      <c r="G13" s="104" t="s">
        <v>237</v>
      </c>
      <c r="H13" s="104" t="s">
        <v>182</v>
      </c>
      <c r="I13" s="104" t="s">
        <v>183</v>
      </c>
      <c r="J13" s="104" t="s">
        <v>73</v>
      </c>
      <c r="K13" s="104" t="s">
        <v>73</v>
      </c>
      <c r="L13" s="104" t="s">
        <v>184</v>
      </c>
      <c r="M13" s="104" t="s">
        <v>106</v>
      </c>
      <c r="N13" s="104" t="s">
        <v>185</v>
      </c>
      <c r="O13" s="104" t="s">
        <v>74</v>
      </c>
      <c r="P13" s="104" t="s">
        <v>229</v>
      </c>
      <c r="Q13" s="104" t="s">
        <v>187</v>
      </c>
      <c r="R13" s="104" t="s">
        <v>188</v>
      </c>
      <c r="S13" s="104" t="s">
        <v>79</v>
      </c>
      <c r="T13" s="105">
        <v>0.5</v>
      </c>
      <c r="U13" s="106" t="s">
        <v>238</v>
      </c>
      <c r="V13" s="107">
        <v>2.9399999999999999E-2</v>
      </c>
      <c r="W13" s="107">
        <v>3.95E-2</v>
      </c>
      <c r="X13" s="107" t="s">
        <v>190</v>
      </c>
      <c r="Y13" s="100" t="s">
        <v>74</v>
      </c>
      <c r="Z13" s="101">
        <v>100819.19</v>
      </c>
      <c r="AA13" s="105">
        <v>1</v>
      </c>
      <c r="AB13" s="105">
        <v>100.97</v>
      </c>
      <c r="AC13" s="105">
        <v>0</v>
      </c>
      <c r="AD13" s="105">
        <v>101.79713</v>
      </c>
      <c r="AE13" s="105"/>
      <c r="AG13" s="104" t="s">
        <v>18</v>
      </c>
      <c r="AH13" s="107">
        <v>1.8637E-3</v>
      </c>
      <c r="AI13" s="107">
        <v>8.3479974956007503E-4</v>
      </c>
      <c r="AJ13" s="107">
        <v>1.0840000000000001E-4</v>
      </c>
    </row>
    <row r="14" spans="1:36" s="104" customFormat="1" x14ac:dyDescent="0.2">
      <c r="A14" s="104">
        <v>297</v>
      </c>
      <c r="B14" s="104">
        <v>9920</v>
      </c>
      <c r="C14" s="104" t="s">
        <v>206</v>
      </c>
      <c r="D14" s="104">
        <v>513937714</v>
      </c>
      <c r="E14" s="104" t="s">
        <v>179</v>
      </c>
      <c r="F14" s="100" t="s">
        <v>239</v>
      </c>
      <c r="G14" s="104" t="s">
        <v>240</v>
      </c>
      <c r="H14" s="104" t="s">
        <v>182</v>
      </c>
      <c r="I14" s="104" t="s">
        <v>183</v>
      </c>
      <c r="J14" s="104" t="s">
        <v>73</v>
      </c>
      <c r="K14" s="104" t="s">
        <v>73</v>
      </c>
      <c r="L14" s="104" t="s">
        <v>184</v>
      </c>
      <c r="M14" s="104" t="s">
        <v>106</v>
      </c>
      <c r="N14" s="104" t="s">
        <v>185</v>
      </c>
      <c r="O14" s="104" t="s">
        <v>74</v>
      </c>
      <c r="P14" s="104" t="s">
        <v>241</v>
      </c>
      <c r="Q14" s="104" t="s">
        <v>187</v>
      </c>
      <c r="R14" s="104" t="s">
        <v>188</v>
      </c>
      <c r="S14" s="104" t="s">
        <v>79</v>
      </c>
      <c r="T14" s="105">
        <v>0.5</v>
      </c>
      <c r="U14" s="106" t="s">
        <v>242</v>
      </c>
      <c r="V14" s="107">
        <v>1.84E-2</v>
      </c>
      <c r="W14" s="107">
        <v>4.99E-2</v>
      </c>
      <c r="X14" s="107" t="s">
        <v>190</v>
      </c>
      <c r="Y14" s="100" t="s">
        <v>74</v>
      </c>
      <c r="Z14" s="101">
        <v>360804</v>
      </c>
      <c r="AA14" s="105">
        <v>1</v>
      </c>
      <c r="AB14" s="105">
        <v>98.5</v>
      </c>
      <c r="AC14" s="105">
        <v>0</v>
      </c>
      <c r="AD14" s="105">
        <v>355.39193999999998</v>
      </c>
      <c r="AE14" s="105"/>
      <c r="AG14" s="104" t="s">
        <v>18</v>
      </c>
      <c r="AH14" s="107">
        <v>1.2026000000000001E-3</v>
      </c>
      <c r="AI14" s="107">
        <v>2.914499125650262E-3</v>
      </c>
      <c r="AJ14" s="107">
        <v>3.7829999999999998E-4</v>
      </c>
    </row>
    <row r="15" spans="1:36" s="104" customFormat="1" x14ac:dyDescent="0.2">
      <c r="A15" s="104">
        <v>297</v>
      </c>
      <c r="B15" s="104">
        <v>9920</v>
      </c>
      <c r="C15" s="104" t="s">
        <v>231</v>
      </c>
      <c r="D15" s="104">
        <v>520018078</v>
      </c>
      <c r="E15" s="104" t="s">
        <v>179</v>
      </c>
      <c r="F15" s="100" t="s">
        <v>243</v>
      </c>
      <c r="G15" s="104" t="s">
        <v>244</v>
      </c>
      <c r="H15" s="104" t="s">
        <v>182</v>
      </c>
      <c r="I15" s="104" t="s">
        <v>203</v>
      </c>
      <c r="J15" s="104" t="s">
        <v>73</v>
      </c>
      <c r="K15" s="104" t="s">
        <v>73</v>
      </c>
      <c r="L15" s="104" t="s">
        <v>184</v>
      </c>
      <c r="M15" s="104" t="s">
        <v>106</v>
      </c>
      <c r="N15" s="104" t="s">
        <v>234</v>
      </c>
      <c r="O15" s="104" t="s">
        <v>74</v>
      </c>
      <c r="P15" s="104" t="s">
        <v>245</v>
      </c>
      <c r="Q15" s="104" t="s">
        <v>187</v>
      </c>
      <c r="R15" s="104" t="s">
        <v>188</v>
      </c>
      <c r="S15" s="104" t="s">
        <v>79</v>
      </c>
      <c r="T15" s="105">
        <v>6.21</v>
      </c>
      <c r="U15" s="106">
        <v>49682</v>
      </c>
      <c r="V15" s="107">
        <v>2.5999999999999999E-2</v>
      </c>
      <c r="W15" s="107">
        <v>2.5000000000000001E-2</v>
      </c>
      <c r="X15" s="107" t="s">
        <v>190</v>
      </c>
      <c r="Y15" s="100" t="s">
        <v>74</v>
      </c>
      <c r="Z15" s="101">
        <v>2800000</v>
      </c>
      <c r="AA15" s="105">
        <v>1</v>
      </c>
      <c r="AB15" s="105">
        <v>102.06</v>
      </c>
      <c r="AC15" s="105">
        <v>0</v>
      </c>
      <c r="AD15" s="105">
        <v>2857.68</v>
      </c>
      <c r="AE15" s="105"/>
      <c r="AG15" s="104" t="s">
        <v>18</v>
      </c>
      <c r="AH15" s="107">
        <v>1.5246999999999999E-3</v>
      </c>
      <c r="AI15" s="107">
        <v>2.3435692969292106E-2</v>
      </c>
      <c r="AJ15" s="107">
        <v>3.0419000000000002E-3</v>
      </c>
    </row>
    <row r="16" spans="1:36" s="104" customFormat="1" x14ac:dyDescent="0.2">
      <c r="A16" s="104">
        <v>297</v>
      </c>
      <c r="B16" s="104">
        <v>9920</v>
      </c>
      <c r="C16" s="104" t="s">
        <v>231</v>
      </c>
      <c r="D16" s="104">
        <v>520018078</v>
      </c>
      <c r="E16" s="104" t="s">
        <v>179</v>
      </c>
      <c r="F16" s="100" t="s">
        <v>246</v>
      </c>
      <c r="G16" s="104" t="s">
        <v>247</v>
      </c>
      <c r="H16" s="104" t="s">
        <v>182</v>
      </c>
      <c r="I16" s="104" t="s">
        <v>183</v>
      </c>
      <c r="J16" s="104" t="s">
        <v>73</v>
      </c>
      <c r="K16" s="104" t="s">
        <v>73</v>
      </c>
      <c r="L16" s="104" t="s">
        <v>184</v>
      </c>
      <c r="M16" s="104" t="s">
        <v>106</v>
      </c>
      <c r="N16" s="104" t="s">
        <v>234</v>
      </c>
      <c r="O16" s="104" t="s">
        <v>74</v>
      </c>
      <c r="P16" s="104" t="s">
        <v>245</v>
      </c>
      <c r="Q16" s="104" t="s">
        <v>187</v>
      </c>
      <c r="R16" s="104" t="s">
        <v>188</v>
      </c>
      <c r="S16" s="104" t="s">
        <v>79</v>
      </c>
      <c r="T16" s="105">
        <v>5.28</v>
      </c>
      <c r="U16" s="106">
        <v>48949</v>
      </c>
      <c r="V16" s="107">
        <v>4.5900000000000003E-2</v>
      </c>
      <c r="W16" s="107">
        <v>4.4499999999999998E-2</v>
      </c>
      <c r="X16" s="107" t="s">
        <v>190</v>
      </c>
      <c r="Y16" s="100" t="s">
        <v>74</v>
      </c>
      <c r="Z16" s="101">
        <v>2800000</v>
      </c>
      <c r="AA16" s="105">
        <v>1</v>
      </c>
      <c r="AB16" s="105">
        <v>103.3</v>
      </c>
      <c r="AC16" s="105">
        <v>0</v>
      </c>
      <c r="AD16" s="105">
        <v>2892.4</v>
      </c>
      <c r="AE16" s="105"/>
      <c r="AG16" s="104" t="s">
        <v>18</v>
      </c>
      <c r="AH16" s="107">
        <v>6.3789999999999995E-4</v>
      </c>
      <c r="AI16" s="107">
        <v>2.3720392883882131E-2</v>
      </c>
      <c r="AJ16" s="107">
        <v>3.0788999999999999E-3</v>
      </c>
    </row>
    <row r="17" spans="1:36" s="104" customFormat="1" x14ac:dyDescent="0.2">
      <c r="A17" s="104">
        <v>297</v>
      </c>
      <c r="B17" s="104">
        <v>9920</v>
      </c>
      <c r="C17" s="104" t="s">
        <v>248</v>
      </c>
      <c r="D17" s="104">
        <v>513775163</v>
      </c>
      <c r="E17" s="104" t="s">
        <v>179</v>
      </c>
      <c r="F17" s="100" t="s">
        <v>249</v>
      </c>
      <c r="G17" s="104" t="s">
        <v>250</v>
      </c>
      <c r="H17" s="104" t="s">
        <v>182</v>
      </c>
      <c r="I17" s="104" t="s">
        <v>183</v>
      </c>
      <c r="J17" s="104" t="s">
        <v>73</v>
      </c>
      <c r="K17" s="104" t="s">
        <v>73</v>
      </c>
      <c r="L17" s="104" t="s">
        <v>184</v>
      </c>
      <c r="M17" s="104" t="s">
        <v>106</v>
      </c>
      <c r="N17" s="104" t="s">
        <v>218</v>
      </c>
      <c r="O17" s="104" t="s">
        <v>74</v>
      </c>
      <c r="P17" s="104" t="s">
        <v>251</v>
      </c>
      <c r="Q17" s="104" t="s">
        <v>187</v>
      </c>
      <c r="R17" s="104" t="s">
        <v>188</v>
      </c>
      <c r="S17" s="104" t="s">
        <v>79</v>
      </c>
      <c r="T17" s="105">
        <v>2.35</v>
      </c>
      <c r="U17" s="106" t="s">
        <v>252</v>
      </c>
      <c r="V17" s="107">
        <v>7.4999999999999997E-2</v>
      </c>
      <c r="W17" s="107">
        <v>5.0599999999999999E-2</v>
      </c>
      <c r="X17" s="107" t="s">
        <v>190</v>
      </c>
      <c r="Y17" s="100" t="s">
        <v>74</v>
      </c>
      <c r="Z17" s="101">
        <v>2020913.6</v>
      </c>
      <c r="AA17" s="105">
        <v>1</v>
      </c>
      <c r="AB17" s="105">
        <v>106.43</v>
      </c>
      <c r="AC17" s="105">
        <v>0</v>
      </c>
      <c r="AD17" s="105">
        <v>2150.8583400000002</v>
      </c>
      <c r="AE17" s="105"/>
      <c r="AG17" s="104" t="s">
        <v>18</v>
      </c>
      <c r="AH17" s="107">
        <v>3.1576E-3</v>
      </c>
      <c r="AI17" s="107">
        <v>1.7639094708271585E-2</v>
      </c>
      <c r="AJ17" s="107">
        <v>2.2894999999999999E-3</v>
      </c>
    </row>
    <row r="18" spans="1:36" s="104" customFormat="1" x14ac:dyDescent="0.2">
      <c r="A18" s="104">
        <v>297</v>
      </c>
      <c r="B18" s="104">
        <v>9920</v>
      </c>
      <c r="C18" s="104" t="s">
        <v>253</v>
      </c>
      <c r="D18" s="104">
        <v>520041146</v>
      </c>
      <c r="E18" s="104" t="s">
        <v>179</v>
      </c>
      <c r="F18" s="100" t="s">
        <v>254</v>
      </c>
      <c r="G18" s="104" t="s">
        <v>255</v>
      </c>
      <c r="H18" s="104" t="s">
        <v>182</v>
      </c>
      <c r="I18" s="104" t="s">
        <v>183</v>
      </c>
      <c r="J18" s="104" t="s">
        <v>73</v>
      </c>
      <c r="K18" s="104" t="s">
        <v>73</v>
      </c>
      <c r="L18" s="104" t="s">
        <v>184</v>
      </c>
      <c r="M18" s="104" t="s">
        <v>106</v>
      </c>
      <c r="N18" s="104" t="s">
        <v>256</v>
      </c>
      <c r="O18" s="104" t="s">
        <v>74</v>
      </c>
      <c r="P18" s="104" t="s">
        <v>257</v>
      </c>
      <c r="Q18" s="104" t="s">
        <v>76</v>
      </c>
      <c r="R18" s="104" t="s">
        <v>188</v>
      </c>
      <c r="S18" s="104" t="s">
        <v>79</v>
      </c>
      <c r="T18" s="105">
        <v>0.42</v>
      </c>
      <c r="U18" s="106">
        <v>46031</v>
      </c>
      <c r="V18" s="107">
        <v>3.4500000000000003E-2</v>
      </c>
      <c r="W18" s="107">
        <v>4.99E-2</v>
      </c>
      <c r="X18" s="107" t="s">
        <v>190</v>
      </c>
      <c r="Y18" s="100" t="s">
        <v>74</v>
      </c>
      <c r="Z18" s="101">
        <v>688235.3</v>
      </c>
      <c r="AA18" s="105">
        <v>1</v>
      </c>
      <c r="AB18" s="105">
        <v>99.67</v>
      </c>
      <c r="AC18" s="105">
        <v>0</v>
      </c>
      <c r="AD18" s="105">
        <v>685.96411999999998</v>
      </c>
      <c r="AE18" s="105"/>
      <c r="AG18" s="104" t="s">
        <v>18</v>
      </c>
      <c r="AH18" s="107">
        <v>1.2355000000000001E-3</v>
      </c>
      <c r="AI18" s="107">
        <v>5.6255983123205053E-3</v>
      </c>
      <c r="AJ18" s="107">
        <v>7.3019999999999997E-4</v>
      </c>
    </row>
    <row r="19" spans="1:36" s="104" customFormat="1" x14ac:dyDescent="0.2">
      <c r="A19" s="104">
        <v>297</v>
      </c>
      <c r="B19" s="104">
        <v>9920</v>
      </c>
      <c r="C19" s="104" t="s">
        <v>258</v>
      </c>
      <c r="D19" s="104">
        <v>513901371</v>
      </c>
      <c r="E19" s="104" t="s">
        <v>179</v>
      </c>
      <c r="F19" s="100" t="s">
        <v>259</v>
      </c>
      <c r="G19" s="104" t="s">
        <v>260</v>
      </c>
      <c r="H19" s="104" t="s">
        <v>182</v>
      </c>
      <c r="I19" s="104" t="s">
        <v>183</v>
      </c>
      <c r="J19" s="104" t="s">
        <v>73</v>
      </c>
      <c r="K19" s="104" t="s">
        <v>73</v>
      </c>
      <c r="L19" s="104" t="s">
        <v>184</v>
      </c>
      <c r="M19" s="104" t="s">
        <v>106</v>
      </c>
      <c r="N19" s="104" t="s">
        <v>256</v>
      </c>
      <c r="O19" s="104" t="s">
        <v>74</v>
      </c>
      <c r="P19" s="104" t="s">
        <v>257</v>
      </c>
      <c r="Q19" s="104" t="s">
        <v>76</v>
      </c>
      <c r="R19" s="104" t="s">
        <v>188</v>
      </c>
      <c r="S19" s="104" t="s">
        <v>79</v>
      </c>
      <c r="T19" s="105">
        <v>2.23</v>
      </c>
      <c r="U19" s="106">
        <v>47491</v>
      </c>
      <c r="V19" s="107">
        <v>2.0500000000000001E-2</v>
      </c>
      <c r="W19" s="107">
        <v>4.8300000000000003E-2</v>
      </c>
      <c r="X19" s="107" t="s">
        <v>190</v>
      </c>
      <c r="Y19" s="100" t="s">
        <v>74</v>
      </c>
      <c r="Z19" s="101">
        <v>1000001</v>
      </c>
      <c r="AA19" s="105">
        <v>1</v>
      </c>
      <c r="AB19" s="105">
        <v>94.46</v>
      </c>
      <c r="AC19" s="105">
        <v>0</v>
      </c>
      <c r="AD19" s="105">
        <v>944.60094000000004</v>
      </c>
      <c r="AE19" s="105"/>
      <c r="AG19" s="104" t="s">
        <v>18</v>
      </c>
      <c r="AH19" s="107">
        <v>1.2746999999999999E-3</v>
      </c>
      <c r="AI19" s="107">
        <v>7.7465976760206961E-3</v>
      </c>
      <c r="AJ19" s="107">
        <v>1.0055000000000001E-3</v>
      </c>
    </row>
    <row r="20" spans="1:36" s="104" customFormat="1" x14ac:dyDescent="0.2">
      <c r="A20" s="104">
        <v>297</v>
      </c>
      <c r="B20" s="104">
        <v>9920</v>
      </c>
      <c r="C20" s="104" t="s">
        <v>261</v>
      </c>
      <c r="D20" s="104">
        <v>520033234</v>
      </c>
      <c r="E20" s="104" t="s">
        <v>179</v>
      </c>
      <c r="F20" s="100" t="s">
        <v>262</v>
      </c>
      <c r="G20" s="104" t="s">
        <v>263</v>
      </c>
      <c r="H20" s="104" t="s">
        <v>182</v>
      </c>
      <c r="I20" s="104" t="s">
        <v>203</v>
      </c>
      <c r="J20" s="104" t="s">
        <v>73</v>
      </c>
      <c r="K20" s="104" t="s">
        <v>73</v>
      </c>
      <c r="L20" s="104" t="s">
        <v>184</v>
      </c>
      <c r="M20" s="104" t="s">
        <v>106</v>
      </c>
      <c r="N20" s="104" t="s">
        <v>264</v>
      </c>
      <c r="O20" s="104" t="s">
        <v>74</v>
      </c>
      <c r="P20" s="104" t="s">
        <v>265</v>
      </c>
      <c r="Q20" s="104" t="s">
        <v>76</v>
      </c>
      <c r="R20" s="104" t="s">
        <v>188</v>
      </c>
      <c r="S20" s="104" t="s">
        <v>79</v>
      </c>
      <c r="T20" s="105">
        <v>2.13</v>
      </c>
      <c r="U20" s="106">
        <v>47122</v>
      </c>
      <c r="V20" s="107">
        <v>1.7500000000000002E-2</v>
      </c>
      <c r="W20" s="107">
        <v>5.62E-2</v>
      </c>
      <c r="X20" s="107" t="s">
        <v>190</v>
      </c>
      <c r="Y20" s="100" t="s">
        <v>74</v>
      </c>
      <c r="Z20" s="101">
        <v>3062500</v>
      </c>
      <c r="AA20" s="105">
        <v>1</v>
      </c>
      <c r="AB20" s="105">
        <v>106.76</v>
      </c>
      <c r="AC20" s="105">
        <v>0</v>
      </c>
      <c r="AD20" s="105">
        <v>3269.5250000000001</v>
      </c>
      <c r="AE20" s="105"/>
      <c r="AG20" s="104" t="s">
        <v>18</v>
      </c>
      <c r="AH20" s="107">
        <v>1.8227E-3</v>
      </c>
      <c r="AI20" s="107">
        <v>2.6813191956042409E-2</v>
      </c>
      <c r="AJ20" s="107">
        <v>3.4803E-3</v>
      </c>
    </row>
    <row r="21" spans="1:36" s="104" customFormat="1" x14ac:dyDescent="0.2">
      <c r="A21" s="104">
        <v>297</v>
      </c>
      <c r="B21" s="104">
        <v>9920</v>
      </c>
      <c r="C21" s="104" t="s">
        <v>261</v>
      </c>
      <c r="D21" s="104">
        <v>520033234</v>
      </c>
      <c r="E21" s="104" t="s">
        <v>179</v>
      </c>
      <c r="F21" s="100" t="s">
        <v>266</v>
      </c>
      <c r="G21" s="104" t="s">
        <v>267</v>
      </c>
      <c r="H21" s="104" t="s">
        <v>182</v>
      </c>
      <c r="I21" s="104" t="s">
        <v>203</v>
      </c>
      <c r="J21" s="104" t="s">
        <v>73</v>
      </c>
      <c r="K21" s="104" t="s">
        <v>73</v>
      </c>
      <c r="L21" s="104" t="s">
        <v>184</v>
      </c>
      <c r="M21" s="104" t="s">
        <v>106</v>
      </c>
      <c r="N21" s="104" t="s">
        <v>264</v>
      </c>
      <c r="O21" s="104" t="s">
        <v>74</v>
      </c>
      <c r="P21" s="104" t="s">
        <v>265</v>
      </c>
      <c r="Q21" s="104" t="s">
        <v>76</v>
      </c>
      <c r="R21" s="104" t="s">
        <v>188</v>
      </c>
      <c r="S21" s="104" t="s">
        <v>79</v>
      </c>
      <c r="T21" s="105">
        <v>1.77</v>
      </c>
      <c r="U21" s="106" t="s">
        <v>268</v>
      </c>
      <c r="V21" s="107">
        <v>3.2800000000000003E-2</v>
      </c>
      <c r="W21" s="107">
        <v>5.5300000000000002E-2</v>
      </c>
      <c r="X21" s="107" t="s">
        <v>190</v>
      </c>
      <c r="Y21" s="100" t="s">
        <v>74</v>
      </c>
      <c r="Z21" s="101">
        <v>965503.06</v>
      </c>
      <c r="AA21" s="105">
        <v>1</v>
      </c>
      <c r="AB21" s="105">
        <v>115.88</v>
      </c>
      <c r="AC21" s="105">
        <v>0</v>
      </c>
      <c r="AD21" s="105">
        <v>1118.82494</v>
      </c>
      <c r="AE21" s="105"/>
      <c r="AG21" s="104" t="s">
        <v>18</v>
      </c>
      <c r="AH21" s="107">
        <v>7.1310000000000004E-4</v>
      </c>
      <c r="AI21" s="107">
        <v>9.1753972473808242E-3</v>
      </c>
      <c r="AJ21" s="107">
        <v>1.1908999999999999E-3</v>
      </c>
    </row>
    <row r="22" spans="1:36" s="104" customFormat="1" x14ac:dyDescent="0.2">
      <c r="A22" s="104">
        <v>297</v>
      </c>
      <c r="B22" s="104">
        <v>9920</v>
      </c>
      <c r="C22" s="104" t="s">
        <v>269</v>
      </c>
      <c r="D22" s="104">
        <v>520020116</v>
      </c>
      <c r="E22" s="104" t="s">
        <v>179</v>
      </c>
      <c r="F22" s="100" t="s">
        <v>270</v>
      </c>
      <c r="G22" s="104" t="s">
        <v>271</v>
      </c>
      <c r="H22" s="104" t="s">
        <v>182</v>
      </c>
      <c r="I22" s="104" t="s">
        <v>203</v>
      </c>
      <c r="J22" s="104" t="s">
        <v>73</v>
      </c>
      <c r="K22" s="104" t="s">
        <v>73</v>
      </c>
      <c r="L22" s="104" t="s">
        <v>184</v>
      </c>
      <c r="M22" s="104" t="s">
        <v>106</v>
      </c>
      <c r="N22" s="104" t="s">
        <v>224</v>
      </c>
      <c r="O22" s="104" t="s">
        <v>74</v>
      </c>
      <c r="P22" s="104" t="s">
        <v>265</v>
      </c>
      <c r="Q22" s="104" t="s">
        <v>76</v>
      </c>
      <c r="R22" s="104" t="s">
        <v>188</v>
      </c>
      <c r="S22" s="104" t="s">
        <v>79</v>
      </c>
      <c r="T22" s="105">
        <v>0.74</v>
      </c>
      <c r="U22" s="106" t="s">
        <v>272</v>
      </c>
      <c r="V22" s="107">
        <v>2.2499999999999999E-2</v>
      </c>
      <c r="W22" s="107">
        <v>2.06E-2</v>
      </c>
      <c r="X22" s="107" t="s">
        <v>190</v>
      </c>
      <c r="Y22" s="100" t="s">
        <v>74</v>
      </c>
      <c r="Z22" s="101">
        <v>144872.1</v>
      </c>
      <c r="AA22" s="105">
        <v>1</v>
      </c>
      <c r="AB22" s="105">
        <v>118.73</v>
      </c>
      <c r="AC22" s="105">
        <v>0</v>
      </c>
      <c r="AD22" s="105">
        <v>172.00664</v>
      </c>
      <c r="AE22" s="105"/>
      <c r="AG22" s="104" t="s">
        <v>18</v>
      </c>
      <c r="AH22" s="107">
        <v>5.8029999999999996E-4</v>
      </c>
      <c r="AI22" s="107">
        <v>1.4105995768201266E-3</v>
      </c>
      <c r="AJ22" s="107">
        <v>1.8310000000000001E-4</v>
      </c>
    </row>
    <row r="23" spans="1:36" s="104" customFormat="1" x14ac:dyDescent="0.2">
      <c r="A23" s="104">
        <v>297</v>
      </c>
      <c r="B23" s="104">
        <v>9920</v>
      </c>
      <c r="C23" s="104" t="s">
        <v>273</v>
      </c>
      <c r="D23" s="104">
        <v>520028911</v>
      </c>
      <c r="E23" s="104" t="s">
        <v>179</v>
      </c>
      <c r="F23" s="100" t="s">
        <v>274</v>
      </c>
      <c r="G23" s="104" t="s">
        <v>275</v>
      </c>
      <c r="H23" s="104" t="s">
        <v>182</v>
      </c>
      <c r="I23" s="104" t="s">
        <v>183</v>
      </c>
      <c r="J23" s="104" t="s">
        <v>73</v>
      </c>
      <c r="K23" s="104" t="s">
        <v>73</v>
      </c>
      <c r="L23" s="104" t="s">
        <v>184</v>
      </c>
      <c r="M23" s="104" t="s">
        <v>106</v>
      </c>
      <c r="N23" s="104" t="s">
        <v>276</v>
      </c>
      <c r="O23" s="104" t="s">
        <v>74</v>
      </c>
      <c r="P23" s="104" t="s">
        <v>277</v>
      </c>
      <c r="Q23" s="104" t="s">
        <v>76</v>
      </c>
      <c r="R23" s="104" t="s">
        <v>188</v>
      </c>
      <c r="S23" s="104" t="s">
        <v>79</v>
      </c>
      <c r="T23" s="105">
        <v>2.59</v>
      </c>
      <c r="U23" s="106">
        <v>48122</v>
      </c>
      <c r="V23" s="107">
        <v>0.04</v>
      </c>
      <c r="W23" s="107">
        <v>4.7800000000000002E-2</v>
      </c>
      <c r="X23" s="107" t="s">
        <v>190</v>
      </c>
      <c r="Y23" s="100" t="s">
        <v>74</v>
      </c>
      <c r="Z23" s="101">
        <v>562500.39</v>
      </c>
      <c r="AA23" s="105">
        <v>1</v>
      </c>
      <c r="AB23" s="105">
        <v>99.05</v>
      </c>
      <c r="AC23" s="105">
        <v>0</v>
      </c>
      <c r="AD23" s="105">
        <v>557.15662999999995</v>
      </c>
      <c r="AE23" s="105"/>
      <c r="AG23" s="104" t="s">
        <v>18</v>
      </c>
      <c r="AH23" s="107">
        <v>1.1623E-3</v>
      </c>
      <c r="AI23" s="107">
        <v>4.5691986292404107E-3</v>
      </c>
      <c r="AJ23" s="107">
        <v>5.9310000000000005E-4</v>
      </c>
    </row>
    <row r="24" spans="1:36" s="104" customFormat="1" x14ac:dyDescent="0.2">
      <c r="A24" s="104">
        <v>297</v>
      </c>
      <c r="B24" s="104">
        <v>9920</v>
      </c>
      <c r="C24" s="104" t="s">
        <v>278</v>
      </c>
      <c r="D24" s="104">
        <v>520028010</v>
      </c>
      <c r="E24" s="104" t="s">
        <v>179</v>
      </c>
      <c r="F24" s="100" t="s">
        <v>279</v>
      </c>
      <c r="G24" s="104" t="s">
        <v>280</v>
      </c>
      <c r="H24" s="104" t="s">
        <v>182</v>
      </c>
      <c r="I24" s="104" t="s">
        <v>183</v>
      </c>
      <c r="J24" s="104" t="s">
        <v>73</v>
      </c>
      <c r="K24" s="104" t="s">
        <v>73</v>
      </c>
      <c r="L24" s="104" t="s">
        <v>184</v>
      </c>
      <c r="M24" s="104" t="s">
        <v>106</v>
      </c>
      <c r="N24" s="104" t="s">
        <v>276</v>
      </c>
      <c r="O24" s="104" t="s">
        <v>74</v>
      </c>
      <c r="P24" s="104" t="s">
        <v>277</v>
      </c>
      <c r="Q24" s="104" t="s">
        <v>76</v>
      </c>
      <c r="R24" s="104" t="s">
        <v>188</v>
      </c>
      <c r="S24" s="104" t="s">
        <v>79</v>
      </c>
      <c r="T24" s="105">
        <v>0.5</v>
      </c>
      <c r="U24" s="106" t="s">
        <v>238</v>
      </c>
      <c r="V24" s="107">
        <v>3.5999999999999997E-2</v>
      </c>
      <c r="W24" s="107">
        <v>4.7500000000000001E-2</v>
      </c>
      <c r="X24" s="107" t="s">
        <v>190</v>
      </c>
      <c r="Y24" s="100" t="s">
        <v>74</v>
      </c>
      <c r="Z24" s="101">
        <v>6666.67</v>
      </c>
      <c r="AA24" s="105">
        <v>1</v>
      </c>
      <c r="AB24" s="105">
        <v>99.47</v>
      </c>
      <c r="AC24" s="105">
        <v>0</v>
      </c>
      <c r="AD24" s="105">
        <v>6.6313300000000002</v>
      </c>
      <c r="AE24" s="105"/>
      <c r="AG24" s="104" t="s">
        <v>18</v>
      </c>
      <c r="AH24" s="107">
        <v>6.02E-5</v>
      </c>
      <c r="AI24" s="107">
        <v>5.4399983680004888E-5</v>
      </c>
      <c r="AJ24" s="107">
        <v>7.0999999999999998E-6</v>
      </c>
    </row>
    <row r="25" spans="1:36" s="104" customFormat="1" x14ac:dyDescent="0.2">
      <c r="A25" s="104">
        <v>297</v>
      </c>
      <c r="B25" s="104">
        <v>9920</v>
      </c>
      <c r="C25" s="104" t="s">
        <v>278</v>
      </c>
      <c r="D25" s="104">
        <v>520028010</v>
      </c>
      <c r="E25" s="104" t="s">
        <v>179</v>
      </c>
      <c r="F25" s="100" t="s">
        <v>281</v>
      </c>
      <c r="G25" s="104" t="s">
        <v>282</v>
      </c>
      <c r="H25" s="104" t="s">
        <v>182</v>
      </c>
      <c r="I25" s="104" t="s">
        <v>183</v>
      </c>
      <c r="J25" s="104" t="s">
        <v>73</v>
      </c>
      <c r="K25" s="104" t="s">
        <v>73</v>
      </c>
      <c r="L25" s="104" t="s">
        <v>184</v>
      </c>
      <c r="M25" s="104" t="s">
        <v>106</v>
      </c>
      <c r="N25" s="104" t="s">
        <v>276</v>
      </c>
      <c r="O25" s="104" t="s">
        <v>74</v>
      </c>
      <c r="P25" s="104" t="s">
        <v>277</v>
      </c>
      <c r="Q25" s="104" t="s">
        <v>76</v>
      </c>
      <c r="R25" s="104" t="s">
        <v>188</v>
      </c>
      <c r="S25" s="104" t="s">
        <v>79</v>
      </c>
      <c r="T25" s="105">
        <v>1.33</v>
      </c>
      <c r="U25" s="106" t="s">
        <v>268</v>
      </c>
      <c r="V25" s="107">
        <v>2.1999999999999999E-2</v>
      </c>
      <c r="W25" s="107">
        <v>4.6300000000000001E-2</v>
      </c>
      <c r="X25" s="107" t="s">
        <v>190</v>
      </c>
      <c r="Y25" s="100" t="s">
        <v>74</v>
      </c>
      <c r="Z25" s="101">
        <v>605323.19999999995</v>
      </c>
      <c r="AA25" s="105">
        <v>1</v>
      </c>
      <c r="AB25" s="105">
        <v>97.45</v>
      </c>
      <c r="AC25" s="105">
        <v>0</v>
      </c>
      <c r="AD25" s="105">
        <v>589.88744999999994</v>
      </c>
      <c r="AE25" s="105"/>
      <c r="AG25" s="104" t="s">
        <v>18</v>
      </c>
      <c r="AH25" s="107">
        <v>6.981E-4</v>
      </c>
      <c r="AI25" s="107">
        <v>4.8375985487204348E-3</v>
      </c>
      <c r="AJ25" s="107">
        <v>6.2790000000000003E-4</v>
      </c>
    </row>
    <row r="26" spans="1:36" s="104" customFormat="1" x14ac:dyDescent="0.2">
      <c r="A26" s="104">
        <v>297</v>
      </c>
      <c r="B26" s="104">
        <v>9920</v>
      </c>
      <c r="C26" s="104" t="s">
        <v>283</v>
      </c>
      <c r="D26" s="104">
        <v>513754069</v>
      </c>
      <c r="E26" s="104" t="s">
        <v>179</v>
      </c>
      <c r="F26" s="100" t="s">
        <v>284</v>
      </c>
      <c r="G26" s="104" t="s">
        <v>285</v>
      </c>
      <c r="H26" s="104" t="s">
        <v>182</v>
      </c>
      <c r="I26" s="104" t="s">
        <v>183</v>
      </c>
      <c r="J26" s="104" t="s">
        <v>73</v>
      </c>
      <c r="K26" s="104" t="s">
        <v>73</v>
      </c>
      <c r="L26" s="104" t="s">
        <v>184</v>
      </c>
      <c r="M26" s="104" t="s">
        <v>106</v>
      </c>
      <c r="N26" s="104" t="s">
        <v>286</v>
      </c>
      <c r="O26" s="104" t="s">
        <v>74</v>
      </c>
      <c r="P26" s="104" t="s">
        <v>277</v>
      </c>
      <c r="Q26" s="104" t="s">
        <v>76</v>
      </c>
      <c r="R26" s="104" t="s">
        <v>188</v>
      </c>
      <c r="S26" s="104" t="s">
        <v>79</v>
      </c>
      <c r="T26" s="105">
        <v>8.16</v>
      </c>
      <c r="U26" s="106" t="s">
        <v>287</v>
      </c>
      <c r="V26" s="107">
        <v>5.1200000000000002E-2</v>
      </c>
      <c r="W26" s="107">
        <v>4.9000000000000002E-2</v>
      </c>
      <c r="X26" s="107" t="s">
        <v>190</v>
      </c>
      <c r="Y26" s="100" t="s">
        <v>74</v>
      </c>
      <c r="Z26" s="101">
        <v>950000</v>
      </c>
      <c r="AA26" s="105">
        <v>1</v>
      </c>
      <c r="AB26" s="105">
        <v>104.5</v>
      </c>
      <c r="AC26" s="105">
        <v>0</v>
      </c>
      <c r="AD26" s="105">
        <v>992.75</v>
      </c>
      <c r="AE26" s="105"/>
      <c r="AG26" s="104" t="s">
        <v>18</v>
      </c>
      <c r="AH26" s="107">
        <v>5.4589999999999999E-4</v>
      </c>
      <c r="AI26" s="107">
        <v>8.1414975575507306E-3</v>
      </c>
      <c r="AJ26" s="107">
        <v>1.0567E-3</v>
      </c>
    </row>
    <row r="27" spans="1:36" s="104" customFormat="1" x14ac:dyDescent="0.2">
      <c r="A27" s="104">
        <v>297</v>
      </c>
      <c r="B27" s="104">
        <v>9920</v>
      </c>
      <c r="C27" s="104" t="s">
        <v>288</v>
      </c>
      <c r="D27" s="104">
        <v>513257873</v>
      </c>
      <c r="E27" s="104" t="s">
        <v>179</v>
      </c>
      <c r="F27" s="100" t="s">
        <v>289</v>
      </c>
      <c r="G27" s="104" t="s">
        <v>290</v>
      </c>
      <c r="H27" s="104" t="s">
        <v>182</v>
      </c>
      <c r="I27" s="104" t="s">
        <v>203</v>
      </c>
      <c r="J27" s="104" t="s">
        <v>73</v>
      </c>
      <c r="K27" s="104" t="s">
        <v>73</v>
      </c>
      <c r="L27" s="104" t="s">
        <v>184</v>
      </c>
      <c r="M27" s="104" t="s">
        <v>106</v>
      </c>
      <c r="N27" s="104" t="s">
        <v>224</v>
      </c>
      <c r="O27" s="104" t="s">
        <v>74</v>
      </c>
      <c r="P27" s="104" t="s">
        <v>277</v>
      </c>
      <c r="Q27" s="104" t="s">
        <v>76</v>
      </c>
      <c r="R27" s="104" t="s">
        <v>188</v>
      </c>
      <c r="S27" s="104" t="s">
        <v>79</v>
      </c>
      <c r="T27" s="105">
        <v>0.91</v>
      </c>
      <c r="U27" s="106" t="s">
        <v>291</v>
      </c>
      <c r="V27" s="107">
        <v>2.0500000000000001E-2</v>
      </c>
      <c r="W27" s="107">
        <v>1.7000000000000001E-2</v>
      </c>
      <c r="X27" s="107" t="s">
        <v>190</v>
      </c>
      <c r="Y27" s="100" t="s">
        <v>74</v>
      </c>
      <c r="Z27" s="101">
        <v>462285.71</v>
      </c>
      <c r="AA27" s="105">
        <v>1</v>
      </c>
      <c r="AB27" s="105">
        <v>119.96</v>
      </c>
      <c r="AC27" s="105">
        <v>0</v>
      </c>
      <c r="AD27" s="105">
        <v>554.55793000000006</v>
      </c>
      <c r="AE27" s="105"/>
      <c r="AG27" s="104" t="s">
        <v>18</v>
      </c>
      <c r="AH27" s="107">
        <v>9.1799999999999998E-4</v>
      </c>
      <c r="AI27" s="107">
        <v>4.5478986356304084E-3</v>
      </c>
      <c r="AJ27" s="107">
        <v>5.9029999999999998E-4</v>
      </c>
    </row>
    <row r="28" spans="1:36" s="104" customFormat="1" x14ac:dyDescent="0.2">
      <c r="A28" s="104">
        <v>297</v>
      </c>
      <c r="B28" s="104">
        <v>9920</v>
      </c>
      <c r="C28" s="104" t="s">
        <v>292</v>
      </c>
      <c r="D28" s="104">
        <v>514892801</v>
      </c>
      <c r="E28" s="104" t="s">
        <v>179</v>
      </c>
      <c r="F28" s="100" t="s">
        <v>293</v>
      </c>
      <c r="G28" s="104" t="s">
        <v>294</v>
      </c>
      <c r="H28" s="104" t="s">
        <v>182</v>
      </c>
      <c r="I28" s="104" t="s">
        <v>183</v>
      </c>
      <c r="J28" s="104" t="s">
        <v>73</v>
      </c>
      <c r="K28" s="104" t="s">
        <v>73</v>
      </c>
      <c r="L28" s="104" t="s">
        <v>184</v>
      </c>
      <c r="M28" s="104" t="s">
        <v>106</v>
      </c>
      <c r="N28" s="104" t="s">
        <v>295</v>
      </c>
      <c r="O28" s="104" t="s">
        <v>74</v>
      </c>
      <c r="P28" s="104" t="s">
        <v>277</v>
      </c>
      <c r="Q28" s="104" t="s">
        <v>76</v>
      </c>
      <c r="R28" s="104" t="s">
        <v>188</v>
      </c>
      <c r="S28" s="104" t="s">
        <v>79</v>
      </c>
      <c r="T28" s="105">
        <v>2.15</v>
      </c>
      <c r="U28" s="106">
        <v>47610</v>
      </c>
      <c r="V28" s="107">
        <v>2.6200000000000001E-2</v>
      </c>
      <c r="W28" s="107">
        <v>4.7E-2</v>
      </c>
      <c r="X28" s="107" t="s">
        <v>190</v>
      </c>
      <c r="Y28" s="100" t="s">
        <v>74</v>
      </c>
      <c r="Z28" s="101">
        <v>119862.3</v>
      </c>
      <c r="AA28" s="105">
        <v>1</v>
      </c>
      <c r="AB28" s="105">
        <v>96.36</v>
      </c>
      <c r="AC28" s="105">
        <v>0</v>
      </c>
      <c r="AD28" s="105">
        <v>115.49930999999999</v>
      </c>
      <c r="AE28" s="105"/>
      <c r="AG28" s="104" t="s">
        <v>18</v>
      </c>
      <c r="AH28" s="107">
        <v>3.3419999999999999E-4</v>
      </c>
      <c r="AI28" s="107">
        <v>9.4719971584008515E-4</v>
      </c>
      <c r="AJ28" s="107">
        <v>1.2290000000000001E-4</v>
      </c>
    </row>
    <row r="29" spans="1:36" s="104" customFormat="1" x14ac:dyDescent="0.2">
      <c r="A29" s="104">
        <v>297</v>
      </c>
      <c r="B29" s="104">
        <v>9920</v>
      </c>
      <c r="C29" s="104" t="s">
        <v>296</v>
      </c>
      <c r="D29" s="104">
        <v>520026683</v>
      </c>
      <c r="E29" s="104" t="s">
        <v>179</v>
      </c>
      <c r="F29" s="100" t="s">
        <v>297</v>
      </c>
      <c r="G29" s="104" t="s">
        <v>298</v>
      </c>
      <c r="H29" s="104" t="s">
        <v>182</v>
      </c>
      <c r="I29" s="104" t="s">
        <v>203</v>
      </c>
      <c r="J29" s="104" t="s">
        <v>73</v>
      </c>
      <c r="K29" s="104" t="s">
        <v>73</v>
      </c>
      <c r="L29" s="104" t="s">
        <v>184</v>
      </c>
      <c r="M29" s="104" t="s">
        <v>106</v>
      </c>
      <c r="N29" s="104" t="s">
        <v>224</v>
      </c>
      <c r="O29" s="104" t="s">
        <v>74</v>
      </c>
      <c r="P29" s="104" t="s">
        <v>299</v>
      </c>
      <c r="Q29" s="104" t="s">
        <v>76</v>
      </c>
      <c r="R29" s="104" t="s">
        <v>188</v>
      </c>
      <c r="S29" s="104" t="s">
        <v>79</v>
      </c>
      <c r="T29" s="105">
        <v>1.22</v>
      </c>
      <c r="U29" s="106">
        <v>46790</v>
      </c>
      <c r="V29" s="107">
        <v>3.2000000000000001E-2</v>
      </c>
      <c r="W29" s="107">
        <v>2.1700000000000001E-2</v>
      </c>
      <c r="X29" s="107" t="s">
        <v>190</v>
      </c>
      <c r="Y29" s="100" t="s">
        <v>74</v>
      </c>
      <c r="Z29" s="101">
        <v>1125000</v>
      </c>
      <c r="AA29" s="105">
        <v>1</v>
      </c>
      <c r="AB29" s="105">
        <v>121.87</v>
      </c>
      <c r="AC29" s="105">
        <v>0</v>
      </c>
      <c r="AD29" s="105">
        <v>1371.0374999999999</v>
      </c>
      <c r="AE29" s="105"/>
      <c r="AG29" s="104" t="s">
        <v>18</v>
      </c>
      <c r="AH29" s="107">
        <v>2.7166999999999998E-3</v>
      </c>
      <c r="AI29" s="107">
        <v>1.124379662686101E-2</v>
      </c>
      <c r="AJ29" s="107">
        <v>1.4594E-3</v>
      </c>
    </row>
    <row r="30" spans="1:36" s="104" customFormat="1" x14ac:dyDescent="0.2">
      <c r="A30" s="104">
        <v>297</v>
      </c>
      <c r="B30" s="104">
        <v>9920</v>
      </c>
      <c r="C30" s="104" t="s">
        <v>296</v>
      </c>
      <c r="D30" s="104">
        <v>520026683</v>
      </c>
      <c r="E30" s="104" t="s">
        <v>179</v>
      </c>
      <c r="F30" s="100" t="s">
        <v>300</v>
      </c>
      <c r="G30" s="104" t="s">
        <v>301</v>
      </c>
      <c r="H30" s="104" t="s">
        <v>182</v>
      </c>
      <c r="I30" s="104" t="s">
        <v>183</v>
      </c>
      <c r="J30" s="104" t="s">
        <v>73</v>
      </c>
      <c r="K30" s="104" t="s">
        <v>73</v>
      </c>
      <c r="L30" s="104" t="s">
        <v>184</v>
      </c>
      <c r="M30" s="104" t="s">
        <v>106</v>
      </c>
      <c r="N30" s="104" t="s">
        <v>224</v>
      </c>
      <c r="O30" s="104" t="s">
        <v>74</v>
      </c>
      <c r="P30" s="104" t="s">
        <v>299</v>
      </c>
      <c r="Q30" s="104" t="s">
        <v>76</v>
      </c>
      <c r="R30" s="104" t="s">
        <v>188</v>
      </c>
      <c r="S30" s="104" t="s">
        <v>79</v>
      </c>
      <c r="T30" s="105">
        <v>4.04</v>
      </c>
      <c r="U30" s="106">
        <v>48335</v>
      </c>
      <c r="V30" s="107">
        <v>2.4400000000000002E-2</v>
      </c>
      <c r="W30" s="107">
        <v>4.6100000000000002E-2</v>
      </c>
      <c r="X30" s="107" t="s">
        <v>190</v>
      </c>
      <c r="Y30" s="100" t="s">
        <v>74</v>
      </c>
      <c r="Z30" s="101">
        <v>2700000</v>
      </c>
      <c r="AA30" s="105">
        <v>1</v>
      </c>
      <c r="AB30" s="105">
        <v>92.36</v>
      </c>
      <c r="AC30" s="105">
        <v>0</v>
      </c>
      <c r="AD30" s="105">
        <v>2493.7199999999998</v>
      </c>
      <c r="AE30" s="105"/>
      <c r="AG30" s="104" t="s">
        <v>18</v>
      </c>
      <c r="AH30" s="107">
        <v>2.2215999999999998E-3</v>
      </c>
      <c r="AI30" s="107">
        <v>2.0450893864731839E-2</v>
      </c>
      <c r="AJ30" s="107">
        <v>2.6545000000000002E-3</v>
      </c>
    </row>
    <row r="31" spans="1:36" s="104" customFormat="1" x14ac:dyDescent="0.2">
      <c r="A31" s="104">
        <v>297</v>
      </c>
      <c r="B31" s="104">
        <v>9920</v>
      </c>
      <c r="C31" s="104" t="s">
        <v>302</v>
      </c>
      <c r="D31" s="104">
        <v>511659401</v>
      </c>
      <c r="E31" s="104" t="s">
        <v>179</v>
      </c>
      <c r="F31" s="100" t="s">
        <v>303</v>
      </c>
      <c r="G31" s="104" t="s">
        <v>304</v>
      </c>
      <c r="H31" s="104" t="s">
        <v>182</v>
      </c>
      <c r="I31" s="104" t="s">
        <v>183</v>
      </c>
      <c r="J31" s="104" t="s">
        <v>73</v>
      </c>
      <c r="K31" s="104" t="s">
        <v>73</v>
      </c>
      <c r="L31" s="104" t="s">
        <v>184</v>
      </c>
      <c r="M31" s="104" t="s">
        <v>106</v>
      </c>
      <c r="N31" s="104" t="s">
        <v>224</v>
      </c>
      <c r="O31" s="104" t="s">
        <v>74</v>
      </c>
      <c r="P31" s="104" t="s">
        <v>299</v>
      </c>
      <c r="Q31" s="104" t="s">
        <v>76</v>
      </c>
      <c r="R31" s="104" t="s">
        <v>188</v>
      </c>
      <c r="S31" s="104" t="s">
        <v>79</v>
      </c>
      <c r="T31" s="105">
        <v>1.69</v>
      </c>
      <c r="U31" s="106" t="s">
        <v>252</v>
      </c>
      <c r="V31" s="107">
        <v>0.05</v>
      </c>
      <c r="W31" s="107">
        <v>4.53E-2</v>
      </c>
      <c r="X31" s="107" t="s">
        <v>190</v>
      </c>
      <c r="Y31" s="100" t="s">
        <v>74</v>
      </c>
      <c r="Z31" s="101">
        <v>3762500</v>
      </c>
      <c r="AA31" s="105">
        <v>1</v>
      </c>
      <c r="AB31" s="105">
        <v>102.97</v>
      </c>
      <c r="AC31" s="105">
        <v>0</v>
      </c>
      <c r="AD31" s="105">
        <v>3874.2462500000001</v>
      </c>
      <c r="AE31" s="105"/>
      <c r="AG31" s="104" t="s">
        <v>18</v>
      </c>
      <c r="AH31" s="107">
        <v>7.6299000000000002E-3</v>
      </c>
      <c r="AI31" s="107">
        <v>3.1772490468252854E-2</v>
      </c>
      <c r="AJ31" s="107">
        <v>4.1240000000000001E-3</v>
      </c>
    </row>
    <row r="32" spans="1:36" s="104" customFormat="1" x14ac:dyDescent="0.2">
      <c r="A32" s="104">
        <v>297</v>
      </c>
      <c r="B32" s="104">
        <v>9920</v>
      </c>
      <c r="C32" s="104" t="s">
        <v>305</v>
      </c>
      <c r="D32" s="104">
        <v>520001736</v>
      </c>
      <c r="E32" s="104" t="s">
        <v>179</v>
      </c>
      <c r="F32" s="100" t="s">
        <v>306</v>
      </c>
      <c r="G32" s="104" t="s">
        <v>307</v>
      </c>
      <c r="H32" s="104" t="s">
        <v>182</v>
      </c>
      <c r="I32" s="104" t="s">
        <v>203</v>
      </c>
      <c r="J32" s="104" t="s">
        <v>73</v>
      </c>
      <c r="K32" s="104" t="s">
        <v>73</v>
      </c>
      <c r="L32" s="104" t="s">
        <v>184</v>
      </c>
      <c r="M32" s="104" t="s">
        <v>106</v>
      </c>
      <c r="N32" s="104" t="s">
        <v>224</v>
      </c>
      <c r="O32" s="104" t="s">
        <v>74</v>
      </c>
      <c r="P32" s="104" t="s">
        <v>299</v>
      </c>
      <c r="Q32" s="104" t="s">
        <v>76</v>
      </c>
      <c r="R32" s="104" t="s">
        <v>188</v>
      </c>
      <c r="S32" s="104" t="s">
        <v>79</v>
      </c>
      <c r="T32" s="105">
        <v>3.73</v>
      </c>
      <c r="U32" s="106">
        <v>49316</v>
      </c>
      <c r="V32" s="107">
        <v>5.8999999999999999E-3</v>
      </c>
      <c r="W32" s="107">
        <v>2.7099999999999999E-2</v>
      </c>
      <c r="X32" s="107" t="s">
        <v>190</v>
      </c>
      <c r="Y32" s="100" t="s">
        <v>74</v>
      </c>
      <c r="Z32" s="101">
        <v>451000</v>
      </c>
      <c r="AA32" s="105">
        <v>1</v>
      </c>
      <c r="AB32" s="105">
        <v>105.93</v>
      </c>
      <c r="AC32" s="105">
        <v>0</v>
      </c>
      <c r="AD32" s="105">
        <v>477.74430000000001</v>
      </c>
      <c r="AE32" s="105"/>
      <c r="AG32" s="104" t="s">
        <v>18</v>
      </c>
      <c r="AH32" s="107">
        <v>3.2200000000000002E-4</v>
      </c>
      <c r="AI32" s="107">
        <v>3.9179988246003513E-3</v>
      </c>
      <c r="AJ32" s="107">
        <v>5.0849999999999995E-4</v>
      </c>
    </row>
    <row r="33" spans="1:36" s="104" customFormat="1" x14ac:dyDescent="0.2">
      <c r="A33" s="104">
        <v>297</v>
      </c>
      <c r="B33" s="104">
        <v>9920</v>
      </c>
      <c r="C33" s="104" t="s">
        <v>308</v>
      </c>
      <c r="D33" s="104">
        <v>513834200</v>
      </c>
      <c r="E33" s="104" t="s">
        <v>179</v>
      </c>
      <c r="F33" s="100" t="s">
        <v>309</v>
      </c>
      <c r="G33" s="104" t="s">
        <v>310</v>
      </c>
      <c r="H33" s="104" t="s">
        <v>182</v>
      </c>
      <c r="I33" s="104" t="s">
        <v>183</v>
      </c>
      <c r="J33" s="104" t="s">
        <v>73</v>
      </c>
      <c r="K33" s="104" t="s">
        <v>73</v>
      </c>
      <c r="L33" s="104" t="s">
        <v>184</v>
      </c>
      <c r="M33" s="104" t="s">
        <v>106</v>
      </c>
      <c r="N33" s="104" t="s">
        <v>185</v>
      </c>
      <c r="O33" s="104" t="s">
        <v>74</v>
      </c>
      <c r="P33" s="104" t="s">
        <v>299</v>
      </c>
      <c r="Q33" s="104" t="s">
        <v>76</v>
      </c>
      <c r="R33" s="104" t="s">
        <v>188</v>
      </c>
      <c r="S33" s="104" t="s">
        <v>79</v>
      </c>
      <c r="T33" s="105">
        <v>0.25</v>
      </c>
      <c r="U33" s="106">
        <v>47125</v>
      </c>
      <c r="V33" s="107">
        <v>2.9100000000000001E-2</v>
      </c>
      <c r="W33" s="107">
        <v>4.8000000000000001E-2</v>
      </c>
      <c r="X33" s="107" t="s">
        <v>190</v>
      </c>
      <c r="Y33" s="100" t="s">
        <v>74</v>
      </c>
      <c r="Z33" s="101">
        <v>55000</v>
      </c>
      <c r="AA33" s="105">
        <v>1</v>
      </c>
      <c r="AB33" s="105">
        <v>100.29</v>
      </c>
      <c r="AC33" s="105">
        <v>0</v>
      </c>
      <c r="AD33" s="105">
        <v>55.159500000000001</v>
      </c>
      <c r="AE33" s="105"/>
      <c r="AG33" s="104" t="s">
        <v>18</v>
      </c>
      <c r="AH33" s="107">
        <v>1.7919999999999999E-4</v>
      </c>
      <c r="AI33" s="107">
        <v>4.5239986428004063E-4</v>
      </c>
      <c r="AJ33" s="107">
        <v>5.8699999999999997E-5</v>
      </c>
    </row>
    <row r="34" spans="1:36" s="104" customFormat="1" x14ac:dyDescent="0.2">
      <c r="A34" s="104">
        <v>297</v>
      </c>
      <c r="B34" s="104">
        <v>9920</v>
      </c>
      <c r="C34" s="104" t="s">
        <v>308</v>
      </c>
      <c r="D34" s="104">
        <v>513834200</v>
      </c>
      <c r="E34" s="104" t="s">
        <v>179</v>
      </c>
      <c r="F34" s="100" t="s">
        <v>311</v>
      </c>
      <c r="G34" s="104" t="s">
        <v>312</v>
      </c>
      <c r="H34" s="104" t="s">
        <v>182</v>
      </c>
      <c r="I34" s="104" t="s">
        <v>183</v>
      </c>
      <c r="J34" s="104" t="s">
        <v>73</v>
      </c>
      <c r="K34" s="104" t="s">
        <v>73</v>
      </c>
      <c r="L34" s="104" t="s">
        <v>184</v>
      </c>
      <c r="M34" s="104" t="s">
        <v>106</v>
      </c>
      <c r="N34" s="104" t="s">
        <v>185</v>
      </c>
      <c r="O34" s="104" t="s">
        <v>74</v>
      </c>
      <c r="P34" s="104" t="s">
        <v>299</v>
      </c>
      <c r="Q34" s="104" t="s">
        <v>76</v>
      </c>
      <c r="R34" s="104" t="s">
        <v>188</v>
      </c>
      <c r="S34" s="104" t="s">
        <v>79</v>
      </c>
      <c r="T34" s="105">
        <v>1.69</v>
      </c>
      <c r="U34" s="106" t="s">
        <v>313</v>
      </c>
      <c r="V34" s="107">
        <v>4.36E-2</v>
      </c>
      <c r="W34" s="107">
        <v>4.1000000000000002E-2</v>
      </c>
      <c r="X34" s="107" t="s">
        <v>190</v>
      </c>
      <c r="Y34" s="100" t="s">
        <v>74</v>
      </c>
      <c r="Z34" s="101">
        <v>562546</v>
      </c>
      <c r="AA34" s="105">
        <v>1</v>
      </c>
      <c r="AB34" s="105">
        <v>101.59</v>
      </c>
      <c r="AC34" s="105">
        <v>0</v>
      </c>
      <c r="AD34" s="105">
        <v>571.49048000000005</v>
      </c>
      <c r="AE34" s="105"/>
      <c r="AG34" s="104" t="s">
        <v>18</v>
      </c>
      <c r="AH34" s="107">
        <v>1.8751E-3</v>
      </c>
      <c r="AI34" s="107">
        <v>4.6867985939604206E-3</v>
      </c>
      <c r="AJ34" s="107">
        <v>6.0829999999999999E-4</v>
      </c>
    </row>
    <row r="35" spans="1:36" s="104" customFormat="1" x14ac:dyDescent="0.2">
      <c r="A35" s="104">
        <v>297</v>
      </c>
      <c r="B35" s="104">
        <v>9920</v>
      </c>
      <c r="C35" s="104" t="s">
        <v>308</v>
      </c>
      <c r="D35" s="104">
        <v>513834200</v>
      </c>
      <c r="E35" s="104" t="s">
        <v>179</v>
      </c>
      <c r="F35" s="100" t="s">
        <v>314</v>
      </c>
      <c r="G35" s="104" t="s">
        <v>315</v>
      </c>
      <c r="H35" s="104" t="s">
        <v>182</v>
      </c>
      <c r="I35" s="104" t="s">
        <v>203</v>
      </c>
      <c r="J35" s="104" t="s">
        <v>73</v>
      </c>
      <c r="K35" s="104" t="s">
        <v>73</v>
      </c>
      <c r="L35" s="104" t="s">
        <v>184</v>
      </c>
      <c r="M35" s="104" t="s">
        <v>106</v>
      </c>
      <c r="N35" s="104" t="s">
        <v>185</v>
      </c>
      <c r="O35" s="104" t="s">
        <v>74</v>
      </c>
      <c r="P35" s="104" t="s">
        <v>299</v>
      </c>
      <c r="Q35" s="104" t="s">
        <v>76</v>
      </c>
      <c r="R35" s="104" t="s">
        <v>188</v>
      </c>
      <c r="S35" s="104" t="s">
        <v>79</v>
      </c>
      <c r="T35" s="105">
        <v>0.74</v>
      </c>
      <c r="U35" s="106" t="s">
        <v>316</v>
      </c>
      <c r="V35" s="107">
        <v>2.4E-2</v>
      </c>
      <c r="W35" s="107">
        <v>1.6799999999999999E-2</v>
      </c>
      <c r="X35" s="107" t="s">
        <v>190</v>
      </c>
      <c r="Y35" s="100" t="s">
        <v>74</v>
      </c>
      <c r="Z35" s="101">
        <v>198151.56</v>
      </c>
      <c r="AA35" s="105">
        <v>1</v>
      </c>
      <c r="AB35" s="105">
        <v>119.16</v>
      </c>
      <c r="AC35" s="105">
        <v>0</v>
      </c>
      <c r="AD35" s="105">
        <v>236.11739</v>
      </c>
      <c r="AE35" s="105"/>
      <c r="AG35" s="104" t="s">
        <v>18</v>
      </c>
      <c r="AH35" s="107">
        <v>6.7120000000000005E-4</v>
      </c>
      <c r="AI35" s="107">
        <v>1.9363994190801739E-3</v>
      </c>
      <c r="AJ35" s="107">
        <v>2.5129999999999998E-4</v>
      </c>
    </row>
    <row r="36" spans="1:36" s="104" customFormat="1" x14ac:dyDescent="0.2">
      <c r="A36" s="104">
        <v>297</v>
      </c>
      <c r="B36" s="104">
        <v>9920</v>
      </c>
      <c r="C36" s="104" t="s">
        <v>317</v>
      </c>
      <c r="D36" s="104">
        <v>520017807</v>
      </c>
      <c r="E36" s="104" t="s">
        <v>179</v>
      </c>
      <c r="F36" s="100" t="s">
        <v>318</v>
      </c>
      <c r="G36" s="104" t="s">
        <v>319</v>
      </c>
      <c r="H36" s="104" t="s">
        <v>182</v>
      </c>
      <c r="I36" s="104" t="s">
        <v>203</v>
      </c>
      <c r="J36" s="104" t="s">
        <v>73</v>
      </c>
      <c r="K36" s="104" t="s">
        <v>73</v>
      </c>
      <c r="L36" s="104" t="s">
        <v>184</v>
      </c>
      <c r="M36" s="104" t="s">
        <v>106</v>
      </c>
      <c r="N36" s="104" t="s">
        <v>224</v>
      </c>
      <c r="O36" s="104" t="s">
        <v>74</v>
      </c>
      <c r="P36" s="104" t="s">
        <v>299</v>
      </c>
      <c r="Q36" s="104" t="s">
        <v>76</v>
      </c>
      <c r="R36" s="104" t="s">
        <v>188</v>
      </c>
      <c r="S36" s="104" t="s">
        <v>79</v>
      </c>
      <c r="T36" s="105">
        <v>1.02</v>
      </c>
      <c r="U36" s="106" t="s">
        <v>320</v>
      </c>
      <c r="V36" s="107">
        <v>1.5800000000000002E-2</v>
      </c>
      <c r="W36" s="107">
        <v>1.54E-2</v>
      </c>
      <c r="X36" s="107" t="s">
        <v>190</v>
      </c>
      <c r="Y36" s="100" t="s">
        <v>74</v>
      </c>
      <c r="Z36" s="101">
        <v>733333.32</v>
      </c>
      <c r="AA36" s="105">
        <v>1</v>
      </c>
      <c r="AB36" s="105">
        <v>119.78</v>
      </c>
      <c r="AC36" s="105">
        <v>0</v>
      </c>
      <c r="AD36" s="105">
        <v>878.38665000000003</v>
      </c>
      <c r="AE36" s="105"/>
      <c r="AG36" s="104" t="s">
        <v>18</v>
      </c>
      <c r="AH36" s="107">
        <v>1.8630999999999999E-3</v>
      </c>
      <c r="AI36" s="107">
        <v>7.2035978389206473E-3</v>
      </c>
      <c r="AJ36" s="107">
        <v>9.3499999999999996E-4</v>
      </c>
    </row>
    <row r="37" spans="1:36" s="104" customFormat="1" x14ac:dyDescent="0.2">
      <c r="A37" s="104">
        <v>297</v>
      </c>
      <c r="B37" s="104">
        <v>9920</v>
      </c>
      <c r="C37" s="104" t="s">
        <v>321</v>
      </c>
      <c r="D37" s="104">
        <v>520024126</v>
      </c>
      <c r="E37" s="104" t="s">
        <v>179</v>
      </c>
      <c r="F37" s="100" t="s">
        <v>322</v>
      </c>
      <c r="G37" s="104" t="s">
        <v>323</v>
      </c>
      <c r="H37" s="104" t="s">
        <v>182</v>
      </c>
      <c r="I37" s="104" t="s">
        <v>203</v>
      </c>
      <c r="J37" s="104" t="s">
        <v>73</v>
      </c>
      <c r="K37" s="104" t="s">
        <v>73</v>
      </c>
      <c r="L37" s="104" t="s">
        <v>184</v>
      </c>
      <c r="M37" s="104" t="s">
        <v>106</v>
      </c>
      <c r="N37" s="104" t="s">
        <v>224</v>
      </c>
      <c r="O37" s="104" t="s">
        <v>74</v>
      </c>
      <c r="P37" s="104" t="s">
        <v>299</v>
      </c>
      <c r="Q37" s="104" t="s">
        <v>76</v>
      </c>
      <c r="R37" s="104" t="s">
        <v>188</v>
      </c>
      <c r="S37" s="104" t="s">
        <v>79</v>
      </c>
      <c r="T37" s="105">
        <v>0.5</v>
      </c>
      <c r="U37" s="106" t="s">
        <v>313</v>
      </c>
      <c r="V37" s="107">
        <v>2.4E-2</v>
      </c>
      <c r="W37" s="107">
        <v>9.2999999999999992E-3</v>
      </c>
      <c r="X37" s="107" t="s">
        <v>190</v>
      </c>
      <c r="Y37" s="100" t="s">
        <v>74</v>
      </c>
      <c r="Z37" s="101">
        <v>986747</v>
      </c>
      <c r="AA37" s="105">
        <v>1</v>
      </c>
      <c r="AB37" s="105">
        <v>119.4</v>
      </c>
      <c r="AC37" s="105">
        <v>0</v>
      </c>
      <c r="AD37" s="105">
        <v>1178.1759099999999</v>
      </c>
      <c r="AE37" s="105"/>
      <c r="AG37" s="104" t="s">
        <v>18</v>
      </c>
      <c r="AH37" s="107">
        <v>1.9815000000000002E-3</v>
      </c>
      <c r="AI37" s="107">
        <v>9.6621971013408671E-3</v>
      </c>
      <c r="AJ37" s="107">
        <v>1.2541E-3</v>
      </c>
    </row>
    <row r="38" spans="1:36" s="104" customFormat="1" x14ac:dyDescent="0.2">
      <c r="A38" s="104">
        <v>297</v>
      </c>
      <c r="B38" s="104">
        <v>9920</v>
      </c>
      <c r="C38" s="104" t="s">
        <v>321</v>
      </c>
      <c r="D38" s="104">
        <v>520024126</v>
      </c>
      <c r="E38" s="104" t="s">
        <v>179</v>
      </c>
      <c r="F38" s="100" t="s">
        <v>324</v>
      </c>
      <c r="G38" s="104" t="s">
        <v>325</v>
      </c>
      <c r="H38" s="104" t="s">
        <v>182</v>
      </c>
      <c r="I38" s="104" t="s">
        <v>203</v>
      </c>
      <c r="J38" s="104" t="s">
        <v>73</v>
      </c>
      <c r="K38" s="104" t="s">
        <v>73</v>
      </c>
      <c r="L38" s="104" t="s">
        <v>184</v>
      </c>
      <c r="M38" s="104" t="s">
        <v>106</v>
      </c>
      <c r="N38" s="104" t="s">
        <v>224</v>
      </c>
      <c r="O38" s="104" t="s">
        <v>74</v>
      </c>
      <c r="P38" s="104" t="s">
        <v>299</v>
      </c>
      <c r="Q38" s="104" t="s">
        <v>76</v>
      </c>
      <c r="R38" s="104" t="s">
        <v>188</v>
      </c>
      <c r="S38" s="104" t="s">
        <v>79</v>
      </c>
      <c r="T38" s="105">
        <v>1.22</v>
      </c>
      <c r="U38" s="106" t="s">
        <v>268</v>
      </c>
      <c r="V38" s="107">
        <v>3.6999999999999998E-2</v>
      </c>
      <c r="W38" s="107">
        <v>2.12E-2</v>
      </c>
      <c r="X38" s="107" t="s">
        <v>190</v>
      </c>
      <c r="Y38" s="100" t="s">
        <v>74</v>
      </c>
      <c r="Z38" s="101">
        <v>950306.17</v>
      </c>
      <c r="AA38" s="105">
        <v>1</v>
      </c>
      <c r="AB38" s="105">
        <v>121.32</v>
      </c>
      <c r="AC38" s="105">
        <v>0</v>
      </c>
      <c r="AD38" s="105">
        <v>1152.9114400000001</v>
      </c>
      <c r="AE38" s="105"/>
      <c r="AG38" s="104" t="s">
        <v>18</v>
      </c>
      <c r="AH38" s="107">
        <v>4.2131E-3</v>
      </c>
      <c r="AI38" s="107">
        <v>9.4549971635008497E-3</v>
      </c>
      <c r="AJ38" s="107">
        <v>1.2271999999999999E-3</v>
      </c>
    </row>
    <row r="39" spans="1:36" s="104" customFormat="1" x14ac:dyDescent="0.2">
      <c r="A39" s="104">
        <v>297</v>
      </c>
      <c r="B39" s="104">
        <v>9920</v>
      </c>
      <c r="C39" s="104" t="s">
        <v>326</v>
      </c>
      <c r="D39" s="104">
        <v>520037789</v>
      </c>
      <c r="E39" s="104" t="s">
        <v>179</v>
      </c>
      <c r="F39" s="100" t="s">
        <v>327</v>
      </c>
      <c r="G39" s="104" t="s">
        <v>328</v>
      </c>
      <c r="H39" s="104" t="s">
        <v>182</v>
      </c>
      <c r="I39" s="104" t="s">
        <v>203</v>
      </c>
      <c r="J39" s="104" t="s">
        <v>73</v>
      </c>
      <c r="K39" s="104" t="s">
        <v>73</v>
      </c>
      <c r="L39" s="104" t="s">
        <v>184</v>
      </c>
      <c r="M39" s="104" t="s">
        <v>106</v>
      </c>
      <c r="N39" s="104" t="s">
        <v>224</v>
      </c>
      <c r="O39" s="104" t="s">
        <v>74</v>
      </c>
      <c r="P39" s="104" t="s">
        <v>299</v>
      </c>
      <c r="Q39" s="104" t="s">
        <v>76</v>
      </c>
      <c r="R39" s="104" t="s">
        <v>188</v>
      </c>
      <c r="S39" s="104" t="s">
        <v>79</v>
      </c>
      <c r="T39" s="105">
        <v>7.0000000000000007E-2</v>
      </c>
      <c r="U39" s="106" t="s">
        <v>329</v>
      </c>
      <c r="V39" s="107">
        <v>2.1499999999999998E-2</v>
      </c>
      <c r="W39" s="107">
        <v>-1E-4</v>
      </c>
      <c r="X39" s="107" t="s">
        <v>190</v>
      </c>
      <c r="Y39" s="100" t="s">
        <v>74</v>
      </c>
      <c r="Z39" s="101">
        <v>0.43</v>
      </c>
      <c r="AA39" s="105">
        <v>1</v>
      </c>
      <c r="AB39" s="105">
        <v>121.27</v>
      </c>
      <c r="AC39" s="105">
        <v>0</v>
      </c>
      <c r="AD39" s="105">
        <v>5.1999999999999995E-4</v>
      </c>
      <c r="AE39" s="105"/>
      <c r="AG39" s="104" t="s">
        <v>18</v>
      </c>
      <c r="AH39" s="107">
        <v>0</v>
      </c>
      <c r="AI39" s="107">
        <v>0</v>
      </c>
      <c r="AJ39" s="107">
        <v>0</v>
      </c>
    </row>
    <row r="40" spans="1:36" s="104" customFormat="1" x14ac:dyDescent="0.2">
      <c r="A40" s="104">
        <v>297</v>
      </c>
      <c r="B40" s="104">
        <v>9920</v>
      </c>
      <c r="C40" s="104" t="s">
        <v>326</v>
      </c>
      <c r="D40" s="104">
        <v>520037789</v>
      </c>
      <c r="E40" s="104" t="s">
        <v>179</v>
      </c>
      <c r="F40" s="100" t="s">
        <v>330</v>
      </c>
      <c r="G40" s="104" t="s">
        <v>331</v>
      </c>
      <c r="H40" s="104" t="s">
        <v>182</v>
      </c>
      <c r="I40" s="104" t="s">
        <v>203</v>
      </c>
      <c r="J40" s="104" t="s">
        <v>73</v>
      </c>
      <c r="K40" s="104" t="s">
        <v>73</v>
      </c>
      <c r="L40" s="104" t="s">
        <v>184</v>
      </c>
      <c r="M40" s="104" t="s">
        <v>106</v>
      </c>
      <c r="N40" s="104" t="s">
        <v>224</v>
      </c>
      <c r="O40" s="104" t="s">
        <v>74</v>
      </c>
      <c r="P40" s="104" t="s">
        <v>299</v>
      </c>
      <c r="Q40" s="104" t="s">
        <v>76</v>
      </c>
      <c r="R40" s="104" t="s">
        <v>188</v>
      </c>
      <c r="S40" s="104" t="s">
        <v>79</v>
      </c>
      <c r="T40" s="105">
        <v>2.86</v>
      </c>
      <c r="U40" s="106">
        <v>48214</v>
      </c>
      <c r="V40" s="107">
        <v>2.2499999999999999E-2</v>
      </c>
      <c r="W40" s="107">
        <v>2.58E-2</v>
      </c>
      <c r="X40" s="107" t="s">
        <v>190</v>
      </c>
      <c r="Y40" s="100" t="s">
        <v>74</v>
      </c>
      <c r="Z40" s="101">
        <v>3582089.56</v>
      </c>
      <c r="AA40" s="105">
        <v>1</v>
      </c>
      <c r="AB40" s="105">
        <v>118.97</v>
      </c>
      <c r="AC40" s="105">
        <v>0</v>
      </c>
      <c r="AD40" s="105">
        <v>4261.6119399999998</v>
      </c>
      <c r="AE40" s="105"/>
      <c r="AG40" s="104" t="s">
        <v>18</v>
      </c>
      <c r="AH40" s="107">
        <v>2.2336999999999999E-3</v>
      </c>
      <c r="AI40" s="107">
        <v>3.4949189515243138E-2</v>
      </c>
      <c r="AJ40" s="107">
        <v>4.5363000000000001E-3</v>
      </c>
    </row>
    <row r="41" spans="1:36" s="104" customFormat="1" x14ac:dyDescent="0.2">
      <c r="A41" s="104">
        <v>297</v>
      </c>
      <c r="B41" s="104">
        <v>9920</v>
      </c>
      <c r="C41" s="104" t="s">
        <v>326</v>
      </c>
      <c r="D41" s="104">
        <v>520037789</v>
      </c>
      <c r="E41" s="104" t="s">
        <v>179</v>
      </c>
      <c r="F41" s="100" t="s">
        <v>332</v>
      </c>
      <c r="G41" s="104" t="s">
        <v>333</v>
      </c>
      <c r="H41" s="104" t="s">
        <v>182</v>
      </c>
      <c r="I41" s="104" t="s">
        <v>203</v>
      </c>
      <c r="J41" s="104" t="s">
        <v>73</v>
      </c>
      <c r="K41" s="104" t="s">
        <v>73</v>
      </c>
      <c r="L41" s="104" t="s">
        <v>184</v>
      </c>
      <c r="M41" s="104" t="s">
        <v>106</v>
      </c>
      <c r="N41" s="104" t="s">
        <v>224</v>
      </c>
      <c r="O41" s="104" t="s">
        <v>74</v>
      </c>
      <c r="P41" s="104" t="s">
        <v>299</v>
      </c>
      <c r="Q41" s="104" t="s">
        <v>76</v>
      </c>
      <c r="R41" s="104" t="s">
        <v>188</v>
      </c>
      <c r="S41" s="104" t="s">
        <v>79</v>
      </c>
      <c r="T41" s="105">
        <v>2.1800000000000002</v>
      </c>
      <c r="U41" s="106">
        <v>46790</v>
      </c>
      <c r="V41" s="107">
        <v>6.4999999999999997E-3</v>
      </c>
      <c r="W41" s="107">
        <v>2.3099999999999999E-2</v>
      </c>
      <c r="X41" s="107" t="s">
        <v>190</v>
      </c>
      <c r="Y41" s="100" t="s">
        <v>74</v>
      </c>
      <c r="Z41" s="101">
        <v>1217021.26</v>
      </c>
      <c r="AA41" s="105">
        <v>1</v>
      </c>
      <c r="AB41" s="105">
        <v>113.67</v>
      </c>
      <c r="AC41" s="105">
        <v>0</v>
      </c>
      <c r="AD41" s="105">
        <v>1383.38806</v>
      </c>
      <c r="AE41" s="105"/>
      <c r="AG41" s="104" t="s">
        <v>18</v>
      </c>
      <c r="AH41" s="107">
        <v>2.3027E-3</v>
      </c>
      <c r="AI41" s="107">
        <v>1.1345096596471019E-2</v>
      </c>
      <c r="AJ41" s="107">
        <v>1.4725999999999999E-3</v>
      </c>
    </row>
    <row r="42" spans="1:36" s="104" customFormat="1" x14ac:dyDescent="0.2">
      <c r="A42" s="104">
        <v>297</v>
      </c>
      <c r="B42" s="104">
        <v>9920</v>
      </c>
      <c r="C42" s="104" t="s">
        <v>326</v>
      </c>
      <c r="D42" s="104">
        <v>520037789</v>
      </c>
      <c r="E42" s="104" t="s">
        <v>179</v>
      </c>
      <c r="F42" s="100" t="s">
        <v>334</v>
      </c>
      <c r="G42" s="104" t="s">
        <v>335</v>
      </c>
      <c r="H42" s="104" t="s">
        <v>182</v>
      </c>
      <c r="I42" s="104" t="s">
        <v>203</v>
      </c>
      <c r="J42" s="104" t="s">
        <v>73</v>
      </c>
      <c r="K42" s="104" t="s">
        <v>73</v>
      </c>
      <c r="L42" s="104" t="s">
        <v>184</v>
      </c>
      <c r="M42" s="104" t="s">
        <v>106</v>
      </c>
      <c r="N42" s="104" t="s">
        <v>224</v>
      </c>
      <c r="O42" s="104" t="s">
        <v>74</v>
      </c>
      <c r="P42" s="104" t="s">
        <v>299</v>
      </c>
      <c r="Q42" s="104" t="s">
        <v>76</v>
      </c>
      <c r="R42" s="104" t="s">
        <v>188</v>
      </c>
      <c r="S42" s="104" t="s">
        <v>79</v>
      </c>
      <c r="T42" s="105">
        <v>4</v>
      </c>
      <c r="U42" s="106">
        <v>47490</v>
      </c>
      <c r="V42" s="107">
        <v>2.5000000000000001E-3</v>
      </c>
      <c r="W42" s="107">
        <v>2.69E-2</v>
      </c>
      <c r="X42" s="107" t="s">
        <v>190</v>
      </c>
      <c r="Y42" s="100" t="s">
        <v>74</v>
      </c>
      <c r="Z42" s="101">
        <v>1000000</v>
      </c>
      <c r="AA42" s="105">
        <v>1</v>
      </c>
      <c r="AB42" s="105">
        <v>105.05</v>
      </c>
      <c r="AC42" s="105">
        <v>0</v>
      </c>
      <c r="AD42" s="105">
        <v>1050.5</v>
      </c>
      <c r="AE42" s="105"/>
      <c r="AG42" s="104" t="s">
        <v>18</v>
      </c>
      <c r="AH42" s="107">
        <v>7.5690000000000002E-4</v>
      </c>
      <c r="AI42" s="107">
        <v>8.6150974154707745E-3</v>
      </c>
      <c r="AJ42" s="107">
        <v>1.1182E-3</v>
      </c>
    </row>
    <row r="43" spans="1:36" s="104" customFormat="1" x14ac:dyDescent="0.2">
      <c r="A43" s="104">
        <v>297</v>
      </c>
      <c r="B43" s="104">
        <v>9920</v>
      </c>
      <c r="C43" s="104" t="s">
        <v>326</v>
      </c>
      <c r="D43" s="104">
        <v>520037789</v>
      </c>
      <c r="E43" s="104" t="s">
        <v>179</v>
      </c>
      <c r="F43" s="100" t="s">
        <v>336</v>
      </c>
      <c r="G43" s="104" t="s">
        <v>337</v>
      </c>
      <c r="H43" s="104" t="s">
        <v>182</v>
      </c>
      <c r="I43" s="104" t="s">
        <v>203</v>
      </c>
      <c r="J43" s="104" t="s">
        <v>73</v>
      </c>
      <c r="K43" s="104" t="s">
        <v>73</v>
      </c>
      <c r="L43" s="104" t="s">
        <v>184</v>
      </c>
      <c r="M43" s="104" t="s">
        <v>106</v>
      </c>
      <c r="N43" s="104" t="s">
        <v>224</v>
      </c>
      <c r="O43" s="104" t="s">
        <v>74</v>
      </c>
      <c r="P43" s="104" t="s">
        <v>299</v>
      </c>
      <c r="Q43" s="104" t="s">
        <v>76</v>
      </c>
      <c r="R43" s="104" t="s">
        <v>188</v>
      </c>
      <c r="S43" s="104" t="s">
        <v>79</v>
      </c>
      <c r="T43" s="105">
        <v>5.05</v>
      </c>
      <c r="U43" s="106">
        <v>50041</v>
      </c>
      <c r="V43" s="107">
        <v>3.61E-2</v>
      </c>
      <c r="W43" s="107">
        <v>2.81E-2</v>
      </c>
      <c r="X43" s="107" t="s">
        <v>190</v>
      </c>
      <c r="Y43" s="100" t="s">
        <v>74</v>
      </c>
      <c r="Z43" s="101">
        <v>2465418.21</v>
      </c>
      <c r="AA43" s="105">
        <v>1</v>
      </c>
      <c r="AB43" s="105">
        <v>113.57</v>
      </c>
      <c r="AC43" s="105">
        <v>0</v>
      </c>
      <c r="AD43" s="105">
        <v>2799.9754600000001</v>
      </c>
      <c r="AE43" s="105"/>
      <c r="AG43" s="104" t="s">
        <v>18</v>
      </c>
      <c r="AH43" s="107">
        <v>1.0089000000000001E-3</v>
      </c>
      <c r="AI43" s="107">
        <v>2.2962393111282065E-2</v>
      </c>
      <c r="AJ43" s="107">
        <v>2.9805000000000001E-3</v>
      </c>
    </row>
    <row r="44" spans="1:36" s="104" customFormat="1" x14ac:dyDescent="0.2">
      <c r="A44" s="104">
        <v>297</v>
      </c>
      <c r="B44" s="104">
        <v>9920</v>
      </c>
      <c r="C44" s="104" t="s">
        <v>326</v>
      </c>
      <c r="D44" s="104">
        <v>520037789</v>
      </c>
      <c r="E44" s="104" t="s">
        <v>179</v>
      </c>
      <c r="F44" s="100" t="s">
        <v>338</v>
      </c>
      <c r="G44" s="104" t="s">
        <v>339</v>
      </c>
      <c r="H44" s="104" t="s">
        <v>182</v>
      </c>
      <c r="I44" s="104" t="s">
        <v>203</v>
      </c>
      <c r="J44" s="104" t="s">
        <v>73</v>
      </c>
      <c r="K44" s="104" t="s">
        <v>73</v>
      </c>
      <c r="L44" s="104" t="s">
        <v>184</v>
      </c>
      <c r="M44" s="104" t="s">
        <v>106</v>
      </c>
      <c r="N44" s="104" t="s">
        <v>224</v>
      </c>
      <c r="O44" s="104" t="s">
        <v>74</v>
      </c>
      <c r="P44" s="104" t="s">
        <v>299</v>
      </c>
      <c r="Q44" s="104" t="s">
        <v>76</v>
      </c>
      <c r="R44" s="104" t="s">
        <v>188</v>
      </c>
      <c r="S44" s="104" t="s">
        <v>79</v>
      </c>
      <c r="T44" s="105">
        <v>7.27</v>
      </c>
      <c r="U44" s="106">
        <v>51416</v>
      </c>
      <c r="V44" s="107">
        <v>2.9499999999999998E-2</v>
      </c>
      <c r="W44" s="107">
        <v>2.6599999999999999E-2</v>
      </c>
      <c r="X44" s="107" t="s">
        <v>190</v>
      </c>
      <c r="Y44" s="100" t="s">
        <v>74</v>
      </c>
      <c r="Z44" s="101">
        <v>1450000</v>
      </c>
      <c r="AA44" s="105">
        <v>1</v>
      </c>
      <c r="AB44" s="105">
        <v>103.14</v>
      </c>
      <c r="AC44" s="105">
        <v>0</v>
      </c>
      <c r="AD44" s="105">
        <v>1495.53</v>
      </c>
      <c r="AE44" s="105"/>
      <c r="AG44" s="104" t="s">
        <v>18</v>
      </c>
      <c r="AH44" s="107">
        <v>3.2651999999999998E-3</v>
      </c>
      <c r="AI44" s="107">
        <v>1.2264796320561102E-2</v>
      </c>
      <c r="AJ44" s="107">
        <v>1.5919E-3</v>
      </c>
    </row>
    <row r="45" spans="1:36" s="104" customFormat="1" x14ac:dyDescent="0.2">
      <c r="A45" s="104">
        <v>297</v>
      </c>
      <c r="B45" s="104">
        <v>9920</v>
      </c>
      <c r="C45" s="104" t="s">
        <v>340</v>
      </c>
      <c r="D45" s="104">
        <v>514290345</v>
      </c>
      <c r="E45" s="104" t="s">
        <v>179</v>
      </c>
      <c r="F45" s="100" t="s">
        <v>341</v>
      </c>
      <c r="G45" s="104" t="s">
        <v>342</v>
      </c>
      <c r="H45" s="104" t="s">
        <v>182</v>
      </c>
      <c r="I45" s="104" t="s">
        <v>183</v>
      </c>
      <c r="J45" s="104" t="s">
        <v>73</v>
      </c>
      <c r="K45" s="104" t="s">
        <v>73</v>
      </c>
      <c r="L45" s="104" t="s">
        <v>184</v>
      </c>
      <c r="M45" s="104" t="s">
        <v>106</v>
      </c>
      <c r="N45" s="104" t="s">
        <v>185</v>
      </c>
      <c r="O45" s="104" t="s">
        <v>74</v>
      </c>
      <c r="P45" s="104" t="s">
        <v>299</v>
      </c>
      <c r="Q45" s="104" t="s">
        <v>76</v>
      </c>
      <c r="R45" s="104" t="s">
        <v>188</v>
      </c>
      <c r="S45" s="104" t="s">
        <v>79</v>
      </c>
      <c r="T45" s="105">
        <v>4.84</v>
      </c>
      <c r="U45" s="106">
        <v>48955</v>
      </c>
      <c r="V45" s="107">
        <v>5.1499999999999997E-2</v>
      </c>
      <c r="W45" s="107">
        <v>4.4900000000000002E-2</v>
      </c>
      <c r="X45" s="107" t="s">
        <v>190</v>
      </c>
      <c r="Y45" s="100" t="s">
        <v>74</v>
      </c>
      <c r="Z45" s="101">
        <v>2600000</v>
      </c>
      <c r="AA45" s="105">
        <v>1</v>
      </c>
      <c r="AB45" s="105">
        <v>105.59</v>
      </c>
      <c r="AC45" s="105">
        <v>0</v>
      </c>
      <c r="AD45" s="105">
        <v>2745.34</v>
      </c>
      <c r="AE45" s="105"/>
      <c r="AG45" s="104" t="s">
        <v>18</v>
      </c>
      <c r="AH45" s="107">
        <v>2.6078999999999998E-3</v>
      </c>
      <c r="AI45" s="107">
        <v>2.2514393245682024E-2</v>
      </c>
      <c r="AJ45" s="107">
        <v>2.9223000000000001E-3</v>
      </c>
    </row>
    <row r="46" spans="1:36" s="104" customFormat="1" x14ac:dyDescent="0.2">
      <c r="A46" s="104">
        <v>297</v>
      </c>
      <c r="B46" s="104">
        <v>9920</v>
      </c>
      <c r="C46" s="104" t="s">
        <v>340</v>
      </c>
      <c r="D46" s="104">
        <v>514290345</v>
      </c>
      <c r="E46" s="104" t="s">
        <v>179</v>
      </c>
      <c r="F46" s="100" t="s">
        <v>343</v>
      </c>
      <c r="G46" s="104" t="s">
        <v>344</v>
      </c>
      <c r="H46" s="104" t="s">
        <v>182</v>
      </c>
      <c r="I46" s="104" t="s">
        <v>183</v>
      </c>
      <c r="J46" s="104" t="s">
        <v>73</v>
      </c>
      <c r="K46" s="104" t="s">
        <v>73</v>
      </c>
      <c r="L46" s="104" t="s">
        <v>184</v>
      </c>
      <c r="M46" s="104" t="s">
        <v>106</v>
      </c>
      <c r="N46" s="104" t="s">
        <v>185</v>
      </c>
      <c r="O46" s="104" t="s">
        <v>74</v>
      </c>
      <c r="P46" s="104" t="s">
        <v>299</v>
      </c>
      <c r="Q46" s="104" t="s">
        <v>76</v>
      </c>
      <c r="R46" s="104" t="s">
        <v>188</v>
      </c>
      <c r="S46" s="104" t="s">
        <v>79</v>
      </c>
      <c r="T46" s="105">
        <v>3.88</v>
      </c>
      <c r="U46" s="106" t="s">
        <v>345</v>
      </c>
      <c r="V46" s="107">
        <v>4.6899999999999997E-2</v>
      </c>
      <c r="W46" s="107">
        <v>4.41E-2</v>
      </c>
      <c r="X46" s="107" t="s">
        <v>190</v>
      </c>
      <c r="Y46" s="100" t="s">
        <v>74</v>
      </c>
      <c r="Z46" s="101">
        <v>1799000</v>
      </c>
      <c r="AA46" s="105">
        <v>1</v>
      </c>
      <c r="AB46" s="105">
        <v>101.35</v>
      </c>
      <c r="AC46" s="105">
        <v>0</v>
      </c>
      <c r="AD46" s="105">
        <v>1823.2864999999999</v>
      </c>
      <c r="AE46" s="105"/>
      <c r="AG46" s="104" t="s">
        <v>18</v>
      </c>
      <c r="AH46" s="107">
        <v>3.5980000000000001E-3</v>
      </c>
      <c r="AI46" s="107">
        <v>1.4952695514191343E-2</v>
      </c>
      <c r="AJ46" s="107">
        <v>1.9407999999999999E-3</v>
      </c>
    </row>
    <row r="47" spans="1:36" s="104" customFormat="1" x14ac:dyDescent="0.2">
      <c r="A47" s="104">
        <v>297</v>
      </c>
      <c r="B47" s="104">
        <v>9920</v>
      </c>
      <c r="C47" s="104" t="s">
        <v>340</v>
      </c>
      <c r="D47" s="104">
        <v>514290345</v>
      </c>
      <c r="E47" s="104" t="s">
        <v>179</v>
      </c>
      <c r="F47" s="100" t="s">
        <v>346</v>
      </c>
      <c r="G47" s="104" t="s">
        <v>347</v>
      </c>
      <c r="H47" s="104" t="s">
        <v>182</v>
      </c>
      <c r="I47" s="104" t="s">
        <v>203</v>
      </c>
      <c r="J47" s="104" t="s">
        <v>73</v>
      </c>
      <c r="K47" s="104" t="s">
        <v>73</v>
      </c>
      <c r="L47" s="104" t="s">
        <v>184</v>
      </c>
      <c r="M47" s="104" t="s">
        <v>106</v>
      </c>
      <c r="N47" s="104" t="s">
        <v>185</v>
      </c>
      <c r="O47" s="104" t="s">
        <v>74</v>
      </c>
      <c r="P47" s="104" t="s">
        <v>299</v>
      </c>
      <c r="Q47" s="104" t="s">
        <v>76</v>
      </c>
      <c r="R47" s="104" t="s">
        <v>188</v>
      </c>
      <c r="S47" s="104" t="s">
        <v>79</v>
      </c>
      <c r="T47" s="105">
        <v>3.75</v>
      </c>
      <c r="U47" s="106" t="s">
        <v>348</v>
      </c>
      <c r="V47" s="107">
        <v>2.3099999999999999E-2</v>
      </c>
      <c r="W47" s="107">
        <v>2.3400000000000001E-2</v>
      </c>
      <c r="X47" s="107" t="s">
        <v>190</v>
      </c>
      <c r="Y47" s="100" t="s">
        <v>74</v>
      </c>
      <c r="Z47" s="101">
        <v>1800000</v>
      </c>
      <c r="AA47" s="105">
        <v>1</v>
      </c>
      <c r="AB47" s="105">
        <v>105.92</v>
      </c>
      <c r="AC47" s="105">
        <v>0</v>
      </c>
      <c r="AD47" s="105">
        <v>1906.56</v>
      </c>
      <c r="AE47" s="105"/>
      <c r="AG47" s="104" t="s">
        <v>18</v>
      </c>
      <c r="AH47" s="107">
        <v>6.0000000000000001E-3</v>
      </c>
      <c r="AI47" s="107">
        <v>1.5635595309321404E-2</v>
      </c>
      <c r="AJ47" s="107">
        <v>2.0295000000000001E-3</v>
      </c>
    </row>
    <row r="48" spans="1:36" s="104" customFormat="1" x14ac:dyDescent="0.2">
      <c r="A48" s="104">
        <v>297</v>
      </c>
      <c r="B48" s="104">
        <v>9920</v>
      </c>
      <c r="C48" s="104" t="s">
        <v>349</v>
      </c>
      <c r="D48" s="104">
        <v>513765859</v>
      </c>
      <c r="E48" s="104" t="s">
        <v>179</v>
      </c>
      <c r="F48" s="100" t="s">
        <v>350</v>
      </c>
      <c r="G48" s="104" t="s">
        <v>351</v>
      </c>
      <c r="H48" s="104" t="s">
        <v>182</v>
      </c>
      <c r="I48" s="104" t="s">
        <v>203</v>
      </c>
      <c r="J48" s="104" t="s">
        <v>73</v>
      </c>
      <c r="K48" s="104" t="s">
        <v>73</v>
      </c>
      <c r="L48" s="104" t="s">
        <v>184</v>
      </c>
      <c r="M48" s="104" t="s">
        <v>106</v>
      </c>
      <c r="N48" s="104" t="s">
        <v>224</v>
      </c>
      <c r="O48" s="104" t="s">
        <v>74</v>
      </c>
      <c r="P48" s="104" t="s">
        <v>299</v>
      </c>
      <c r="Q48" s="104" t="s">
        <v>76</v>
      </c>
      <c r="R48" s="104" t="s">
        <v>188</v>
      </c>
      <c r="S48" s="104" t="s">
        <v>79</v>
      </c>
      <c r="T48" s="105">
        <v>5.21</v>
      </c>
      <c r="U48" s="106" t="s">
        <v>352</v>
      </c>
      <c r="V48" s="107">
        <v>1.6E-2</v>
      </c>
      <c r="W48" s="107">
        <v>1.14E-2</v>
      </c>
      <c r="X48" s="107" t="s">
        <v>190</v>
      </c>
      <c r="Y48" s="100" t="s">
        <v>74</v>
      </c>
      <c r="Z48" s="101">
        <v>146654.01</v>
      </c>
      <c r="AA48" s="105">
        <v>1</v>
      </c>
      <c r="AB48" s="105">
        <v>119.78</v>
      </c>
      <c r="AC48" s="105">
        <v>0</v>
      </c>
      <c r="AD48" s="105">
        <v>175.66217</v>
      </c>
      <c r="AE48" s="105"/>
      <c r="AG48" s="104" t="s">
        <v>18</v>
      </c>
      <c r="AH48" s="107">
        <v>1.0106E-3</v>
      </c>
      <c r="AI48" s="107">
        <v>1.4405995678201293E-3</v>
      </c>
      <c r="AJ48" s="107">
        <v>1.8699999999999999E-4</v>
      </c>
    </row>
    <row r="49" spans="1:36" s="104" customFormat="1" x14ac:dyDescent="0.2">
      <c r="A49" s="104">
        <v>297</v>
      </c>
      <c r="B49" s="104">
        <v>9920</v>
      </c>
      <c r="C49" s="104" t="s">
        <v>353</v>
      </c>
      <c r="D49" s="104">
        <v>520038506</v>
      </c>
      <c r="E49" s="104" t="s">
        <v>179</v>
      </c>
      <c r="F49" s="100" t="s">
        <v>354</v>
      </c>
      <c r="G49" s="104" t="s">
        <v>355</v>
      </c>
      <c r="H49" s="104" t="s">
        <v>182</v>
      </c>
      <c r="I49" s="104" t="s">
        <v>203</v>
      </c>
      <c r="J49" s="104" t="s">
        <v>73</v>
      </c>
      <c r="K49" s="104" t="s">
        <v>73</v>
      </c>
      <c r="L49" s="104" t="s">
        <v>184</v>
      </c>
      <c r="M49" s="104" t="s">
        <v>106</v>
      </c>
      <c r="N49" s="104" t="s">
        <v>224</v>
      </c>
      <c r="O49" s="104" t="s">
        <v>74</v>
      </c>
      <c r="P49" s="104" t="s">
        <v>356</v>
      </c>
      <c r="Q49" s="104" t="s">
        <v>76</v>
      </c>
      <c r="R49" s="104" t="s">
        <v>188</v>
      </c>
      <c r="S49" s="104" t="s">
        <v>79</v>
      </c>
      <c r="T49" s="105">
        <v>5.86</v>
      </c>
      <c r="U49" s="106">
        <v>50043</v>
      </c>
      <c r="V49" s="107">
        <v>2.5600000000000001E-2</v>
      </c>
      <c r="W49" s="107">
        <v>3.0099999999999998E-2</v>
      </c>
      <c r="X49" s="107" t="s">
        <v>190</v>
      </c>
      <c r="Y49" s="100" t="s">
        <v>74</v>
      </c>
      <c r="Z49" s="101">
        <v>940000</v>
      </c>
      <c r="AA49" s="105">
        <v>1</v>
      </c>
      <c r="AB49" s="105">
        <v>107.35</v>
      </c>
      <c r="AC49" s="105">
        <v>0</v>
      </c>
      <c r="AD49" s="105">
        <v>1009.09</v>
      </c>
      <c r="AE49" s="105"/>
      <c r="AG49" s="104" t="s">
        <v>18</v>
      </c>
      <c r="AH49" s="107">
        <v>8.9479999999999996E-4</v>
      </c>
      <c r="AI49" s="107">
        <v>8.2754975173507436E-3</v>
      </c>
      <c r="AJ49" s="107">
        <v>1.0740999999999999E-3</v>
      </c>
    </row>
    <row r="50" spans="1:36" s="104" customFormat="1" x14ac:dyDescent="0.2">
      <c r="A50" s="104">
        <v>297</v>
      </c>
      <c r="B50" s="104">
        <v>9920</v>
      </c>
      <c r="C50" s="104" t="s">
        <v>353</v>
      </c>
      <c r="D50" s="104">
        <v>520038506</v>
      </c>
      <c r="E50" s="104" t="s">
        <v>179</v>
      </c>
      <c r="F50" s="100" t="s">
        <v>357</v>
      </c>
      <c r="G50" s="104" t="s">
        <v>358</v>
      </c>
      <c r="H50" s="104" t="s">
        <v>182</v>
      </c>
      <c r="I50" s="104" t="s">
        <v>183</v>
      </c>
      <c r="J50" s="104" t="s">
        <v>73</v>
      </c>
      <c r="K50" s="104" t="s">
        <v>73</v>
      </c>
      <c r="L50" s="104" t="s">
        <v>184</v>
      </c>
      <c r="M50" s="104" t="s">
        <v>106</v>
      </c>
      <c r="N50" s="104" t="s">
        <v>224</v>
      </c>
      <c r="O50" s="104" t="s">
        <v>74</v>
      </c>
      <c r="P50" s="104" t="s">
        <v>356</v>
      </c>
      <c r="Q50" s="104" t="s">
        <v>76</v>
      </c>
      <c r="R50" s="104" t="s">
        <v>188</v>
      </c>
      <c r="S50" s="104" t="s">
        <v>79</v>
      </c>
      <c r="T50" s="105">
        <v>3.04</v>
      </c>
      <c r="U50" s="106" t="s">
        <v>359</v>
      </c>
      <c r="V50" s="107">
        <v>2.41E-2</v>
      </c>
      <c r="W50" s="107">
        <v>4.8500000000000001E-2</v>
      </c>
      <c r="X50" s="107" t="s">
        <v>190</v>
      </c>
      <c r="Y50" s="100" t="s">
        <v>74</v>
      </c>
      <c r="Z50" s="101">
        <v>3008571.43</v>
      </c>
      <c r="AA50" s="105">
        <v>1</v>
      </c>
      <c r="AB50" s="105">
        <v>93.27</v>
      </c>
      <c r="AC50" s="105">
        <v>0</v>
      </c>
      <c r="AD50" s="105">
        <v>2806.0945700000002</v>
      </c>
      <c r="AE50" s="105"/>
      <c r="AG50" s="104" t="s">
        <v>18</v>
      </c>
      <c r="AH50" s="107">
        <v>1.464E-3</v>
      </c>
      <c r="AI50" s="107">
        <v>2.301259309622207E-2</v>
      </c>
      <c r="AJ50" s="107">
        <v>2.9870000000000001E-3</v>
      </c>
    </row>
    <row r="51" spans="1:36" s="104" customFormat="1" x14ac:dyDescent="0.2">
      <c r="A51" s="104">
        <v>297</v>
      </c>
      <c r="B51" s="104">
        <v>9920</v>
      </c>
      <c r="C51" s="104" t="s">
        <v>360</v>
      </c>
      <c r="D51" s="104">
        <v>513623314</v>
      </c>
      <c r="E51" s="104" t="s">
        <v>179</v>
      </c>
      <c r="F51" s="100" t="s">
        <v>361</v>
      </c>
      <c r="G51" s="104" t="s">
        <v>362</v>
      </c>
      <c r="H51" s="104" t="s">
        <v>182</v>
      </c>
      <c r="I51" s="104" t="s">
        <v>203</v>
      </c>
      <c r="J51" s="104" t="s">
        <v>73</v>
      </c>
      <c r="K51" s="104" t="s">
        <v>73</v>
      </c>
      <c r="L51" s="104" t="s">
        <v>184</v>
      </c>
      <c r="M51" s="104" t="s">
        <v>106</v>
      </c>
      <c r="N51" s="104" t="s">
        <v>224</v>
      </c>
      <c r="O51" s="104" t="s">
        <v>74</v>
      </c>
      <c r="P51" s="104" t="s">
        <v>356</v>
      </c>
      <c r="Q51" s="104" t="s">
        <v>76</v>
      </c>
      <c r="R51" s="104" t="s">
        <v>188</v>
      </c>
      <c r="S51" s="104" t="s">
        <v>79</v>
      </c>
      <c r="T51" s="105">
        <v>4.24</v>
      </c>
      <c r="U51" s="106">
        <v>48584</v>
      </c>
      <c r="V51" s="107">
        <v>1.8700000000000001E-2</v>
      </c>
      <c r="W51" s="107">
        <v>2.7799999999999998E-2</v>
      </c>
      <c r="X51" s="107" t="s">
        <v>190</v>
      </c>
      <c r="Y51" s="100" t="s">
        <v>74</v>
      </c>
      <c r="Z51" s="101">
        <v>1236962.05</v>
      </c>
      <c r="AA51" s="105">
        <v>1</v>
      </c>
      <c r="AB51" s="105">
        <v>109.77</v>
      </c>
      <c r="AC51" s="105">
        <v>0</v>
      </c>
      <c r="AD51" s="105">
        <v>1357.81324</v>
      </c>
      <c r="AE51" s="105"/>
      <c r="AG51" s="104" t="s">
        <v>18</v>
      </c>
      <c r="AH51" s="107">
        <v>1.2661E-3</v>
      </c>
      <c r="AI51" s="107">
        <v>1.1135396659381E-2</v>
      </c>
      <c r="AJ51" s="107">
        <v>1.4453000000000001E-3</v>
      </c>
    </row>
    <row r="52" spans="1:36" s="104" customFormat="1" x14ac:dyDescent="0.2">
      <c r="A52" s="104">
        <v>297</v>
      </c>
      <c r="B52" s="104">
        <v>9920</v>
      </c>
      <c r="C52" s="104" t="s">
        <v>363</v>
      </c>
      <c r="D52" s="104">
        <v>513754069</v>
      </c>
      <c r="E52" s="104" t="s">
        <v>179</v>
      </c>
      <c r="F52" s="100" t="s">
        <v>364</v>
      </c>
      <c r="G52" s="104" t="s">
        <v>365</v>
      </c>
      <c r="H52" s="104" t="s">
        <v>182</v>
      </c>
      <c r="I52" s="104" t="s">
        <v>183</v>
      </c>
      <c r="J52" s="104" t="s">
        <v>73</v>
      </c>
      <c r="K52" s="104" t="s">
        <v>73</v>
      </c>
      <c r="L52" s="104" t="s">
        <v>184</v>
      </c>
      <c r="M52" s="104" t="s">
        <v>106</v>
      </c>
      <c r="N52" s="104" t="s">
        <v>185</v>
      </c>
      <c r="O52" s="104" t="s">
        <v>74</v>
      </c>
      <c r="P52" s="104" t="s">
        <v>356</v>
      </c>
      <c r="Q52" s="104" t="s">
        <v>76</v>
      </c>
      <c r="R52" s="104" t="s">
        <v>188</v>
      </c>
      <c r="S52" s="104" t="s">
        <v>79</v>
      </c>
      <c r="T52" s="105">
        <v>3.81</v>
      </c>
      <c r="U52" s="106" t="s">
        <v>366</v>
      </c>
      <c r="V52" s="107">
        <v>2.64E-2</v>
      </c>
      <c r="W52" s="107">
        <v>4.5199999999999997E-2</v>
      </c>
      <c r="X52" s="107" t="s">
        <v>190</v>
      </c>
      <c r="Y52" s="100" t="s">
        <v>74</v>
      </c>
      <c r="Z52" s="101">
        <v>2362305.5099999998</v>
      </c>
      <c r="AA52" s="105">
        <v>1</v>
      </c>
      <c r="AB52" s="105">
        <v>93.35</v>
      </c>
      <c r="AC52" s="105">
        <v>0</v>
      </c>
      <c r="AD52" s="105">
        <v>2205.2121900000002</v>
      </c>
      <c r="AE52" s="105"/>
      <c r="AG52" s="104" t="s">
        <v>18</v>
      </c>
      <c r="AH52" s="107">
        <v>1.4438000000000001E-3</v>
      </c>
      <c r="AI52" s="107">
        <v>1.8084794574561625E-2</v>
      </c>
      <c r="AJ52" s="107">
        <v>2.3473999999999999E-3</v>
      </c>
    </row>
    <row r="53" spans="1:36" s="104" customFormat="1" x14ac:dyDescent="0.2">
      <c r="A53" s="104">
        <v>297</v>
      </c>
      <c r="B53" s="104">
        <v>9920</v>
      </c>
      <c r="C53" s="104" t="s">
        <v>231</v>
      </c>
      <c r="D53" s="104">
        <v>520018078</v>
      </c>
      <c r="E53" s="104" t="s">
        <v>179</v>
      </c>
      <c r="F53" s="100" t="s">
        <v>367</v>
      </c>
      <c r="G53" s="104" t="s">
        <v>368</v>
      </c>
      <c r="H53" s="104" t="s">
        <v>182</v>
      </c>
      <c r="I53" s="104" t="s">
        <v>203</v>
      </c>
      <c r="J53" s="104" t="s">
        <v>73</v>
      </c>
      <c r="K53" s="104" t="s">
        <v>73</v>
      </c>
      <c r="L53" s="104" t="s">
        <v>184</v>
      </c>
      <c r="M53" s="104" t="s">
        <v>106</v>
      </c>
      <c r="N53" s="104" t="s">
        <v>234</v>
      </c>
      <c r="O53" s="104" t="s">
        <v>74</v>
      </c>
      <c r="P53" s="104" t="s">
        <v>356</v>
      </c>
      <c r="Q53" s="104" t="s">
        <v>76</v>
      </c>
      <c r="R53" s="104" t="s">
        <v>188</v>
      </c>
      <c r="S53" s="104" t="s">
        <v>79</v>
      </c>
      <c r="T53" s="105">
        <v>4.63</v>
      </c>
      <c r="U53" s="106" t="s">
        <v>369</v>
      </c>
      <c r="V53" s="107">
        <v>3.1E-2</v>
      </c>
      <c r="W53" s="107">
        <v>2.8199999999999999E-2</v>
      </c>
      <c r="X53" s="107" t="s">
        <v>190</v>
      </c>
      <c r="Y53" s="100" t="s">
        <v>74</v>
      </c>
      <c r="Z53" s="101">
        <v>3600000</v>
      </c>
      <c r="AA53" s="105">
        <v>1</v>
      </c>
      <c r="AB53" s="105">
        <v>104.13</v>
      </c>
      <c r="AC53" s="105">
        <v>0</v>
      </c>
      <c r="AD53" s="105">
        <v>3748.68</v>
      </c>
      <c r="AE53" s="105"/>
      <c r="AG53" s="104" t="s">
        <v>18</v>
      </c>
      <c r="AH53" s="107">
        <v>1.5796E-3</v>
      </c>
      <c r="AI53" s="107">
        <v>3.0742690777192761E-2</v>
      </c>
      <c r="AJ53" s="107">
        <v>3.9902999999999996E-3</v>
      </c>
    </row>
    <row r="54" spans="1:36" s="104" customFormat="1" x14ac:dyDescent="0.2">
      <c r="A54" s="104">
        <v>297</v>
      </c>
      <c r="B54" s="104">
        <v>9920</v>
      </c>
      <c r="C54" s="104" t="s">
        <v>370</v>
      </c>
      <c r="D54" s="104">
        <v>520000118</v>
      </c>
      <c r="E54" s="104" t="s">
        <v>179</v>
      </c>
      <c r="F54" s="100" t="s">
        <v>371</v>
      </c>
      <c r="G54" s="104" t="s">
        <v>372</v>
      </c>
      <c r="H54" s="104" t="s">
        <v>182</v>
      </c>
      <c r="I54" s="104" t="s">
        <v>203</v>
      </c>
      <c r="J54" s="104" t="s">
        <v>73</v>
      </c>
      <c r="K54" s="104" t="s">
        <v>73</v>
      </c>
      <c r="L54" s="104" t="s">
        <v>184</v>
      </c>
      <c r="M54" s="104" t="s">
        <v>106</v>
      </c>
      <c r="N54" s="104" t="s">
        <v>234</v>
      </c>
      <c r="O54" s="104" t="s">
        <v>74</v>
      </c>
      <c r="P54" s="104" t="s">
        <v>356</v>
      </c>
      <c r="Q54" s="104" t="s">
        <v>76</v>
      </c>
      <c r="R54" s="104" t="s">
        <v>188</v>
      </c>
      <c r="S54" s="104" t="s">
        <v>79</v>
      </c>
      <c r="T54" s="105">
        <v>6.02</v>
      </c>
      <c r="U54" s="106" t="s">
        <v>373</v>
      </c>
      <c r="V54" s="107">
        <v>3.4500000000000003E-2</v>
      </c>
      <c r="W54" s="107">
        <v>2.8000000000000001E-2</v>
      </c>
      <c r="X54" s="107" t="s">
        <v>190</v>
      </c>
      <c r="Y54" s="100" t="s">
        <v>74</v>
      </c>
      <c r="Z54" s="101">
        <v>3270000</v>
      </c>
      <c r="AA54" s="105">
        <v>1</v>
      </c>
      <c r="AB54" s="105">
        <v>107.05</v>
      </c>
      <c r="AC54" s="105">
        <v>0</v>
      </c>
      <c r="AD54" s="105">
        <v>3500.5349999999999</v>
      </c>
      <c r="AE54" s="105"/>
      <c r="AG54" s="104" t="s">
        <v>18</v>
      </c>
      <c r="AH54" s="107">
        <v>2.2214000000000001E-3</v>
      </c>
      <c r="AI54" s="107">
        <v>2.8707691387692576E-2</v>
      </c>
      <c r="AJ54" s="107">
        <v>3.7261999999999998E-3</v>
      </c>
    </row>
    <row r="55" spans="1:36" s="104" customFormat="1" x14ac:dyDescent="0.2">
      <c r="A55" s="104">
        <v>297</v>
      </c>
      <c r="B55" s="104">
        <v>9920</v>
      </c>
      <c r="C55" s="104" t="s">
        <v>374</v>
      </c>
      <c r="D55" s="104">
        <v>510216054</v>
      </c>
      <c r="E55" s="104" t="s">
        <v>179</v>
      </c>
      <c r="F55" s="100" t="s">
        <v>375</v>
      </c>
      <c r="G55" s="104" t="s">
        <v>376</v>
      </c>
      <c r="H55" s="104" t="s">
        <v>182</v>
      </c>
      <c r="I55" s="104" t="s">
        <v>203</v>
      </c>
      <c r="J55" s="104" t="s">
        <v>73</v>
      </c>
      <c r="K55" s="104" t="s">
        <v>73</v>
      </c>
      <c r="L55" s="104" t="s">
        <v>184</v>
      </c>
      <c r="M55" s="104" t="s">
        <v>106</v>
      </c>
      <c r="N55" s="104" t="s">
        <v>218</v>
      </c>
      <c r="O55" s="104" t="s">
        <v>74</v>
      </c>
      <c r="P55" s="104" t="s">
        <v>356</v>
      </c>
      <c r="Q55" s="104" t="s">
        <v>76</v>
      </c>
      <c r="R55" s="104" t="s">
        <v>188</v>
      </c>
      <c r="S55" s="104" t="s">
        <v>79</v>
      </c>
      <c r="T55" s="105">
        <v>1.63</v>
      </c>
      <c r="U55" s="106" t="s">
        <v>377</v>
      </c>
      <c r="V55" s="107">
        <v>1.9400000000000001E-2</v>
      </c>
      <c r="W55" s="107">
        <v>1.9199999999999998E-2</v>
      </c>
      <c r="X55" s="107" t="s">
        <v>190</v>
      </c>
      <c r="Y55" s="100" t="s">
        <v>74</v>
      </c>
      <c r="Z55" s="101">
        <v>481014.18</v>
      </c>
      <c r="AA55" s="105">
        <v>1</v>
      </c>
      <c r="AB55" s="105">
        <v>119.6</v>
      </c>
      <c r="AC55" s="105">
        <v>0</v>
      </c>
      <c r="AD55" s="105">
        <v>575.29295000000002</v>
      </c>
      <c r="AE55" s="105"/>
      <c r="AG55" s="104" t="s">
        <v>18</v>
      </c>
      <c r="AH55" s="107">
        <v>2.6594000000000001E-3</v>
      </c>
      <c r="AI55" s="107">
        <v>4.7178985846304238E-3</v>
      </c>
      <c r="AJ55" s="107">
        <v>6.1240000000000003E-4</v>
      </c>
    </row>
    <row r="56" spans="1:36" s="104" customFormat="1" x14ac:dyDescent="0.2">
      <c r="A56" s="104">
        <v>297</v>
      </c>
      <c r="B56" s="104">
        <v>9920</v>
      </c>
      <c r="C56" s="104" t="s">
        <v>221</v>
      </c>
      <c r="D56" s="104">
        <v>510960719</v>
      </c>
      <c r="E56" s="104" t="s">
        <v>179</v>
      </c>
      <c r="F56" s="100" t="s">
        <v>378</v>
      </c>
      <c r="G56" s="104" t="s">
        <v>379</v>
      </c>
      <c r="H56" s="104" t="s">
        <v>182</v>
      </c>
      <c r="I56" s="104" t="s">
        <v>203</v>
      </c>
      <c r="J56" s="104" t="s">
        <v>73</v>
      </c>
      <c r="K56" s="104" t="s">
        <v>73</v>
      </c>
      <c r="L56" s="104" t="s">
        <v>184</v>
      </c>
      <c r="M56" s="104" t="s">
        <v>106</v>
      </c>
      <c r="N56" s="104" t="s">
        <v>224</v>
      </c>
      <c r="O56" s="104" t="s">
        <v>74</v>
      </c>
      <c r="P56" s="104" t="s">
        <v>380</v>
      </c>
      <c r="Q56" s="104" t="s">
        <v>76</v>
      </c>
      <c r="R56" s="104" t="s">
        <v>188</v>
      </c>
      <c r="S56" s="104" t="s">
        <v>79</v>
      </c>
      <c r="T56" s="105">
        <v>9.2200000000000006</v>
      </c>
      <c r="U56" s="106">
        <v>51533</v>
      </c>
      <c r="V56" s="107">
        <v>1.6899999999999998E-2</v>
      </c>
      <c r="W56" s="107">
        <v>2.9600000000000001E-2</v>
      </c>
      <c r="X56" s="107" t="s">
        <v>190</v>
      </c>
      <c r="Y56" s="100" t="s">
        <v>74</v>
      </c>
      <c r="Z56" s="101">
        <v>2800000</v>
      </c>
      <c r="AA56" s="105">
        <v>1</v>
      </c>
      <c r="AB56" s="105">
        <v>103.97</v>
      </c>
      <c r="AC56" s="105">
        <v>0</v>
      </c>
      <c r="AD56" s="105">
        <v>2911.16</v>
      </c>
      <c r="AE56" s="105"/>
      <c r="AG56" s="104" t="s">
        <v>18</v>
      </c>
      <c r="AH56" s="107">
        <v>6.4170000000000004E-4</v>
      </c>
      <c r="AI56" s="107">
        <v>2.3874292837712145E-2</v>
      </c>
      <c r="AJ56" s="107">
        <v>3.0988000000000001E-3</v>
      </c>
    </row>
    <row r="57" spans="1:36" s="104" customFormat="1" x14ac:dyDescent="0.2">
      <c r="A57" s="104">
        <v>297</v>
      </c>
      <c r="B57" s="104">
        <v>9920</v>
      </c>
      <c r="C57" s="104" t="s">
        <v>381</v>
      </c>
      <c r="D57" s="104">
        <v>520029935</v>
      </c>
      <c r="E57" s="104" t="s">
        <v>179</v>
      </c>
      <c r="F57" s="100" t="s">
        <v>382</v>
      </c>
      <c r="G57" s="104" t="s">
        <v>383</v>
      </c>
      <c r="H57" s="104" t="s">
        <v>182</v>
      </c>
      <c r="I57" s="104" t="s">
        <v>203</v>
      </c>
      <c r="J57" s="104" t="s">
        <v>73</v>
      </c>
      <c r="K57" s="104" t="s">
        <v>73</v>
      </c>
      <c r="L57" s="104" t="s">
        <v>184</v>
      </c>
      <c r="M57" s="104" t="s">
        <v>106</v>
      </c>
      <c r="N57" s="104" t="s">
        <v>234</v>
      </c>
      <c r="O57" s="104" t="s">
        <v>74</v>
      </c>
      <c r="P57" s="104" t="s">
        <v>75</v>
      </c>
      <c r="Q57" s="104" t="s">
        <v>76</v>
      </c>
      <c r="R57" s="104" t="s">
        <v>188</v>
      </c>
      <c r="S57" s="104" t="s">
        <v>79</v>
      </c>
      <c r="T57" s="105">
        <v>3.29</v>
      </c>
      <c r="U57" s="106" t="s">
        <v>384</v>
      </c>
      <c r="V57" s="107">
        <v>2E-3</v>
      </c>
      <c r="W57" s="107">
        <v>2.4199999999999999E-2</v>
      </c>
      <c r="X57" s="107" t="s">
        <v>190</v>
      </c>
      <c r="Y57" s="100" t="s">
        <v>74</v>
      </c>
      <c r="Z57" s="101">
        <v>1518947.37</v>
      </c>
      <c r="AA57" s="105">
        <v>1</v>
      </c>
      <c r="AB57" s="105">
        <v>106.92</v>
      </c>
      <c r="AC57" s="105">
        <v>0</v>
      </c>
      <c r="AD57" s="105">
        <v>1624.05852</v>
      </c>
      <c r="AE57" s="105"/>
      <c r="AG57" s="104" t="s">
        <v>18</v>
      </c>
      <c r="AH57" s="107">
        <v>5.1409999999999997E-4</v>
      </c>
      <c r="AI57" s="107">
        <v>1.3318796004361196E-2</v>
      </c>
      <c r="AJ57" s="107">
        <v>1.7288E-3</v>
      </c>
    </row>
    <row r="58" spans="1:36" s="104" customFormat="1" x14ac:dyDescent="0.2">
      <c r="A58" s="104">
        <v>297</v>
      </c>
      <c r="B58" s="104">
        <v>9920</v>
      </c>
      <c r="C58" s="104" t="s">
        <v>381</v>
      </c>
      <c r="D58" s="104">
        <v>520029935</v>
      </c>
      <c r="E58" s="104" t="s">
        <v>179</v>
      </c>
      <c r="F58" s="100" t="s">
        <v>385</v>
      </c>
      <c r="G58" s="104" t="s">
        <v>386</v>
      </c>
      <c r="H58" s="104" t="s">
        <v>182</v>
      </c>
      <c r="I58" s="104" t="s">
        <v>203</v>
      </c>
      <c r="J58" s="104" t="s">
        <v>73</v>
      </c>
      <c r="K58" s="104" t="s">
        <v>73</v>
      </c>
      <c r="L58" s="104" t="s">
        <v>184</v>
      </c>
      <c r="M58" s="104" t="s">
        <v>106</v>
      </c>
      <c r="N58" s="104" t="s">
        <v>234</v>
      </c>
      <c r="O58" s="104" t="s">
        <v>74</v>
      </c>
      <c r="P58" s="104" t="s">
        <v>75</v>
      </c>
      <c r="Q58" s="104" t="s">
        <v>76</v>
      </c>
      <c r="R58" s="104" t="s">
        <v>188</v>
      </c>
      <c r="S58" s="104" t="s">
        <v>79</v>
      </c>
      <c r="T58" s="105">
        <v>4.72</v>
      </c>
      <c r="U58" s="106" t="s">
        <v>387</v>
      </c>
      <c r="V58" s="107">
        <v>2.1100000000000001E-2</v>
      </c>
      <c r="W58" s="107">
        <v>2.6100000000000002E-2</v>
      </c>
      <c r="X58" s="107" t="s">
        <v>190</v>
      </c>
      <c r="Y58" s="100" t="s">
        <v>74</v>
      </c>
      <c r="Z58" s="101">
        <v>1804000</v>
      </c>
      <c r="AA58" s="105">
        <v>1</v>
      </c>
      <c r="AB58" s="105">
        <v>103.5</v>
      </c>
      <c r="AC58" s="105">
        <v>0</v>
      </c>
      <c r="AD58" s="105">
        <v>1867.14</v>
      </c>
      <c r="AE58" s="105"/>
      <c r="AG58" s="104" t="s">
        <v>18</v>
      </c>
      <c r="AH58" s="107">
        <v>7.695E-4</v>
      </c>
      <c r="AI58" s="107">
        <v>1.5312295406311375E-2</v>
      </c>
      <c r="AJ58" s="107">
        <v>1.9875000000000001E-3</v>
      </c>
    </row>
    <row r="59" spans="1:36" s="104" customFormat="1" x14ac:dyDescent="0.2">
      <c r="A59" s="104">
        <v>297</v>
      </c>
      <c r="B59" s="104">
        <v>9920</v>
      </c>
      <c r="C59" s="104" t="s">
        <v>381</v>
      </c>
      <c r="D59" s="104">
        <v>520029935</v>
      </c>
      <c r="E59" s="104" t="s">
        <v>179</v>
      </c>
      <c r="F59" s="100" t="s">
        <v>388</v>
      </c>
      <c r="G59" s="104" t="s">
        <v>389</v>
      </c>
      <c r="H59" s="104" t="s">
        <v>182</v>
      </c>
      <c r="I59" s="104" t="s">
        <v>203</v>
      </c>
      <c r="J59" s="104" t="s">
        <v>73</v>
      </c>
      <c r="K59" s="104" t="s">
        <v>73</v>
      </c>
      <c r="L59" s="104" t="s">
        <v>184</v>
      </c>
      <c r="M59" s="104" t="s">
        <v>106</v>
      </c>
      <c r="N59" s="104" t="s">
        <v>234</v>
      </c>
      <c r="O59" s="104" t="s">
        <v>74</v>
      </c>
      <c r="P59" s="104" t="s">
        <v>75</v>
      </c>
      <c r="Q59" s="104" t="s">
        <v>76</v>
      </c>
      <c r="R59" s="104" t="s">
        <v>188</v>
      </c>
      <c r="S59" s="104" t="s">
        <v>79</v>
      </c>
      <c r="T59" s="105">
        <v>4.66</v>
      </c>
      <c r="U59" s="106" t="s">
        <v>387</v>
      </c>
      <c r="V59" s="107">
        <v>2.4E-2</v>
      </c>
      <c r="W59" s="107">
        <v>2.5600000000000001E-2</v>
      </c>
      <c r="X59" s="107" t="s">
        <v>190</v>
      </c>
      <c r="Y59" s="100" t="s">
        <v>74</v>
      </c>
      <c r="Z59" s="101">
        <v>1620000</v>
      </c>
      <c r="AA59" s="105">
        <v>1</v>
      </c>
      <c r="AB59" s="105">
        <v>101.59</v>
      </c>
      <c r="AC59" s="105">
        <v>0</v>
      </c>
      <c r="AD59" s="105">
        <v>1645.758</v>
      </c>
      <c r="AE59" s="105"/>
      <c r="AG59" s="104" t="s">
        <v>18</v>
      </c>
      <c r="AH59" s="107">
        <v>4.3009999999999999E-4</v>
      </c>
      <c r="AI59" s="107">
        <v>1.3496795950961211E-2</v>
      </c>
      <c r="AJ59" s="107">
        <v>1.7519E-3</v>
      </c>
    </row>
    <row r="60" spans="1:36" s="104" customFormat="1" x14ac:dyDescent="0.2">
      <c r="A60" s="104">
        <v>297</v>
      </c>
      <c r="B60" s="104">
        <v>9920</v>
      </c>
      <c r="C60" s="104" t="s">
        <v>390</v>
      </c>
      <c r="D60" s="104">
        <v>520000472</v>
      </c>
      <c r="E60" s="104" t="s">
        <v>179</v>
      </c>
      <c r="F60" s="100" t="s">
        <v>391</v>
      </c>
      <c r="G60" s="104" t="s">
        <v>392</v>
      </c>
      <c r="H60" s="104" t="s">
        <v>182</v>
      </c>
      <c r="I60" s="104" t="s">
        <v>203</v>
      </c>
      <c r="J60" s="104" t="s">
        <v>73</v>
      </c>
      <c r="K60" s="104" t="s">
        <v>73</v>
      </c>
      <c r="L60" s="104" t="s">
        <v>184</v>
      </c>
      <c r="M60" s="104" t="s">
        <v>106</v>
      </c>
      <c r="N60" s="104" t="s">
        <v>218</v>
      </c>
      <c r="O60" s="104" t="s">
        <v>74</v>
      </c>
      <c r="P60" s="104" t="s">
        <v>75</v>
      </c>
      <c r="Q60" s="104" t="s">
        <v>76</v>
      </c>
      <c r="R60" s="104" t="s">
        <v>188</v>
      </c>
      <c r="S60" s="104" t="s">
        <v>79</v>
      </c>
      <c r="T60" s="105">
        <v>4.4800000000000004</v>
      </c>
      <c r="U60" s="106" t="s">
        <v>393</v>
      </c>
      <c r="V60" s="107">
        <v>2.3900000000000001E-2</v>
      </c>
      <c r="W60" s="107">
        <v>2.5499999999999998E-2</v>
      </c>
      <c r="X60" s="107" t="s">
        <v>190</v>
      </c>
      <c r="Y60" s="100" t="s">
        <v>74</v>
      </c>
      <c r="Z60" s="101">
        <v>2220000</v>
      </c>
      <c r="AA60" s="105">
        <v>1</v>
      </c>
      <c r="AB60" s="105">
        <v>116.8</v>
      </c>
      <c r="AC60" s="105">
        <v>0</v>
      </c>
      <c r="AD60" s="105">
        <v>2592.96</v>
      </c>
      <c r="AE60" s="105"/>
      <c r="AG60" s="104" t="s">
        <v>18</v>
      </c>
      <c r="AH60" s="107">
        <v>5.708E-4</v>
      </c>
      <c r="AI60" s="107">
        <v>2.1264693620591912E-2</v>
      </c>
      <c r="AJ60" s="107">
        <v>2.7601000000000001E-3</v>
      </c>
    </row>
    <row r="61" spans="1:36" s="104" customFormat="1" x14ac:dyDescent="0.2">
      <c r="A61" s="104">
        <v>297</v>
      </c>
      <c r="B61" s="104">
        <v>9920</v>
      </c>
      <c r="C61" s="104" t="s">
        <v>390</v>
      </c>
      <c r="D61" s="104">
        <v>520000472</v>
      </c>
      <c r="E61" s="104" t="s">
        <v>179</v>
      </c>
      <c r="F61" s="100" t="s">
        <v>394</v>
      </c>
      <c r="G61" s="104" t="s">
        <v>395</v>
      </c>
      <c r="H61" s="104" t="s">
        <v>182</v>
      </c>
      <c r="I61" s="104" t="s">
        <v>203</v>
      </c>
      <c r="J61" s="104" t="s">
        <v>73</v>
      </c>
      <c r="K61" s="104" t="s">
        <v>73</v>
      </c>
      <c r="L61" s="104" t="s">
        <v>184</v>
      </c>
      <c r="M61" s="104" t="s">
        <v>106</v>
      </c>
      <c r="N61" s="104" t="s">
        <v>218</v>
      </c>
      <c r="O61" s="104" t="s">
        <v>74</v>
      </c>
      <c r="P61" s="104" t="s">
        <v>75</v>
      </c>
      <c r="Q61" s="104" t="s">
        <v>76</v>
      </c>
      <c r="R61" s="104" t="s">
        <v>188</v>
      </c>
      <c r="S61" s="104" t="s">
        <v>79</v>
      </c>
      <c r="T61" s="105">
        <v>9.4499999999999993</v>
      </c>
      <c r="U61" s="106" t="s">
        <v>396</v>
      </c>
      <c r="V61" s="107">
        <v>1.2500000000000001E-2</v>
      </c>
      <c r="W61" s="107">
        <v>2.81E-2</v>
      </c>
      <c r="X61" s="107" t="s">
        <v>190</v>
      </c>
      <c r="Y61" s="100" t="s">
        <v>74</v>
      </c>
      <c r="Z61" s="101">
        <v>2800000</v>
      </c>
      <c r="AA61" s="105">
        <v>1</v>
      </c>
      <c r="AB61" s="105">
        <v>101.47</v>
      </c>
      <c r="AC61" s="105">
        <v>0</v>
      </c>
      <c r="AD61" s="105">
        <v>2841.16</v>
      </c>
      <c r="AE61" s="105"/>
      <c r="AG61" s="104" t="s">
        <v>18</v>
      </c>
      <c r="AH61" s="107">
        <v>6.5229999999999997E-4</v>
      </c>
      <c r="AI61" s="107">
        <v>2.3300193009942093E-2</v>
      </c>
      <c r="AJ61" s="107">
        <v>3.0243000000000002E-3</v>
      </c>
    </row>
    <row r="62" spans="1:36" s="104" customFormat="1" x14ac:dyDescent="0.2">
      <c r="A62" s="104">
        <v>297</v>
      </c>
      <c r="B62" s="104">
        <v>9920</v>
      </c>
      <c r="C62" s="104" t="s">
        <v>390</v>
      </c>
      <c r="D62" s="104">
        <v>520000472</v>
      </c>
      <c r="E62" s="104" t="s">
        <v>179</v>
      </c>
      <c r="F62" s="100" t="s">
        <v>397</v>
      </c>
      <c r="G62" s="104" t="s">
        <v>398</v>
      </c>
      <c r="H62" s="104" t="s">
        <v>182</v>
      </c>
      <c r="I62" s="104" t="s">
        <v>203</v>
      </c>
      <c r="J62" s="104" t="s">
        <v>73</v>
      </c>
      <c r="K62" s="104" t="s">
        <v>73</v>
      </c>
      <c r="L62" s="104" t="s">
        <v>184</v>
      </c>
      <c r="M62" s="104" t="s">
        <v>106</v>
      </c>
      <c r="N62" s="104" t="s">
        <v>218</v>
      </c>
      <c r="O62" s="104" t="s">
        <v>74</v>
      </c>
      <c r="P62" s="104" t="s">
        <v>75</v>
      </c>
      <c r="Q62" s="104" t="s">
        <v>76</v>
      </c>
      <c r="R62" s="104" t="s">
        <v>188</v>
      </c>
      <c r="S62" s="104" t="s">
        <v>79</v>
      </c>
      <c r="T62" s="105">
        <v>6.49</v>
      </c>
      <c r="U62" s="106">
        <v>48919</v>
      </c>
      <c r="V62" s="107">
        <v>0.03</v>
      </c>
      <c r="W62" s="107">
        <v>2.58E-2</v>
      </c>
      <c r="X62" s="107" t="s">
        <v>190</v>
      </c>
      <c r="Y62" s="100" t="s">
        <v>74</v>
      </c>
      <c r="Z62" s="101">
        <v>2174000</v>
      </c>
      <c r="AA62" s="105">
        <v>1</v>
      </c>
      <c r="AB62" s="105">
        <v>110.85</v>
      </c>
      <c r="AC62" s="105">
        <v>0</v>
      </c>
      <c r="AD62" s="105">
        <v>2409.8789999999999</v>
      </c>
      <c r="AE62" s="105"/>
      <c r="AG62" s="104" t="s">
        <v>18</v>
      </c>
      <c r="AH62" s="107">
        <v>5.3280000000000005E-4</v>
      </c>
      <c r="AI62" s="107">
        <v>1.9763294071011777E-2</v>
      </c>
      <c r="AJ62" s="107">
        <v>2.5652000000000001E-3</v>
      </c>
    </row>
    <row r="63" spans="1:36" s="104" customFormat="1" x14ac:dyDescent="0.2">
      <c r="A63" s="104">
        <v>297</v>
      </c>
      <c r="B63" s="104">
        <v>9920</v>
      </c>
      <c r="C63" s="104" t="s">
        <v>390</v>
      </c>
      <c r="D63" s="104">
        <v>520000472</v>
      </c>
      <c r="E63" s="104" t="s">
        <v>179</v>
      </c>
      <c r="F63" s="100" t="s">
        <v>399</v>
      </c>
      <c r="G63" s="104" t="s">
        <v>400</v>
      </c>
      <c r="H63" s="104" t="s">
        <v>182</v>
      </c>
      <c r="I63" s="104" t="s">
        <v>203</v>
      </c>
      <c r="J63" s="104" t="s">
        <v>73</v>
      </c>
      <c r="K63" s="104" t="s">
        <v>73</v>
      </c>
      <c r="L63" s="104" t="s">
        <v>184</v>
      </c>
      <c r="M63" s="104" t="s">
        <v>106</v>
      </c>
      <c r="N63" s="104" t="s">
        <v>218</v>
      </c>
      <c r="O63" s="104" t="s">
        <v>74</v>
      </c>
      <c r="P63" s="104" t="s">
        <v>75</v>
      </c>
      <c r="Q63" s="104" t="s">
        <v>76</v>
      </c>
      <c r="R63" s="104" t="s">
        <v>188</v>
      </c>
      <c r="S63" s="104" t="s">
        <v>79</v>
      </c>
      <c r="T63" s="105">
        <v>9.4600000000000009</v>
      </c>
      <c r="U63" s="106">
        <v>50380</v>
      </c>
      <c r="V63" s="107">
        <v>3.2000000000000001E-2</v>
      </c>
      <c r="W63" s="107">
        <v>2.81E-2</v>
      </c>
      <c r="X63" s="107" t="s">
        <v>190</v>
      </c>
      <c r="Y63" s="100" t="s">
        <v>74</v>
      </c>
      <c r="Z63" s="101">
        <v>3985958</v>
      </c>
      <c r="AA63" s="105">
        <v>1</v>
      </c>
      <c r="AB63" s="105">
        <v>112.06</v>
      </c>
      <c r="AC63" s="105">
        <v>0</v>
      </c>
      <c r="AD63" s="105">
        <v>4466.66453</v>
      </c>
      <c r="AE63" s="105"/>
      <c r="AG63" s="104" t="s">
        <v>18</v>
      </c>
      <c r="AH63" s="107">
        <v>8.0940000000000005E-4</v>
      </c>
      <c r="AI63" s="107">
        <v>3.6630889010733289E-2</v>
      </c>
      <c r="AJ63" s="107">
        <v>4.7546000000000003E-3</v>
      </c>
    </row>
    <row r="64" spans="1:36" s="104" customFormat="1" x14ac:dyDescent="0.2">
      <c r="A64" s="104">
        <v>297</v>
      </c>
      <c r="B64" s="104">
        <v>9920</v>
      </c>
      <c r="C64" s="104" t="s">
        <v>231</v>
      </c>
      <c r="D64" s="104">
        <v>520018078</v>
      </c>
      <c r="E64" s="104" t="s">
        <v>179</v>
      </c>
      <c r="F64" s="100" t="s">
        <v>401</v>
      </c>
      <c r="G64" s="104" t="s">
        <v>402</v>
      </c>
      <c r="H64" s="104" t="s">
        <v>182</v>
      </c>
      <c r="I64" s="104" t="s">
        <v>203</v>
      </c>
      <c r="J64" s="104" t="s">
        <v>73</v>
      </c>
      <c r="K64" s="104" t="s">
        <v>73</v>
      </c>
      <c r="L64" s="104" t="s">
        <v>184</v>
      </c>
      <c r="M64" s="104" t="s">
        <v>106</v>
      </c>
      <c r="N64" s="104" t="s">
        <v>234</v>
      </c>
      <c r="O64" s="104" t="s">
        <v>74</v>
      </c>
      <c r="P64" s="104" t="s">
        <v>75</v>
      </c>
      <c r="Q64" s="104" t="s">
        <v>76</v>
      </c>
      <c r="R64" s="104" t="s">
        <v>188</v>
      </c>
      <c r="S64" s="104" t="s">
        <v>79</v>
      </c>
      <c r="T64" s="105">
        <v>3.65</v>
      </c>
      <c r="U64" s="106" t="s">
        <v>403</v>
      </c>
      <c r="V64" s="107">
        <v>1E-3</v>
      </c>
      <c r="W64" s="107">
        <v>2.41E-2</v>
      </c>
      <c r="X64" s="107" t="s">
        <v>190</v>
      </c>
      <c r="Y64" s="100" t="s">
        <v>74</v>
      </c>
      <c r="Z64" s="101">
        <v>3500000</v>
      </c>
      <c r="AA64" s="105">
        <v>1</v>
      </c>
      <c r="AB64" s="105">
        <v>105.8</v>
      </c>
      <c r="AC64" s="105">
        <v>0</v>
      </c>
      <c r="AD64" s="105">
        <v>3703</v>
      </c>
      <c r="AE64" s="105"/>
      <c r="AG64" s="104" t="s">
        <v>18</v>
      </c>
      <c r="AH64" s="107">
        <v>8.162E-4</v>
      </c>
      <c r="AI64" s="107">
        <v>3.0368090889572725E-2</v>
      </c>
      <c r="AJ64" s="107">
        <v>3.9417000000000002E-3</v>
      </c>
    </row>
    <row r="65" spans="1:36" s="104" customFormat="1" x14ac:dyDescent="0.2">
      <c r="A65" s="104">
        <v>297</v>
      </c>
      <c r="B65" s="104">
        <v>9920</v>
      </c>
      <c r="C65" s="104" t="s">
        <v>231</v>
      </c>
      <c r="D65" s="104">
        <v>520018078</v>
      </c>
      <c r="E65" s="104" t="s">
        <v>179</v>
      </c>
      <c r="F65" s="100" t="s">
        <v>404</v>
      </c>
      <c r="G65" s="104" t="s">
        <v>405</v>
      </c>
      <c r="H65" s="104" t="s">
        <v>182</v>
      </c>
      <c r="I65" s="104" t="s">
        <v>203</v>
      </c>
      <c r="J65" s="104" t="s">
        <v>73</v>
      </c>
      <c r="K65" s="104" t="s">
        <v>73</v>
      </c>
      <c r="L65" s="104" t="s">
        <v>184</v>
      </c>
      <c r="M65" s="104" t="s">
        <v>106</v>
      </c>
      <c r="N65" s="104" t="s">
        <v>234</v>
      </c>
      <c r="O65" s="104" t="s">
        <v>74</v>
      </c>
      <c r="P65" s="104" t="s">
        <v>75</v>
      </c>
      <c r="Q65" s="104" t="s">
        <v>76</v>
      </c>
      <c r="R65" s="104" t="s">
        <v>188</v>
      </c>
      <c r="S65" s="104" t="s">
        <v>79</v>
      </c>
      <c r="T65" s="105">
        <v>3.69</v>
      </c>
      <c r="U65" s="106" t="s">
        <v>406</v>
      </c>
      <c r="V65" s="107">
        <v>2.0199999999999999E-2</v>
      </c>
      <c r="W65" s="107">
        <v>2.4500000000000001E-2</v>
      </c>
      <c r="X65" s="107" t="s">
        <v>190</v>
      </c>
      <c r="Y65" s="100" t="s">
        <v>74</v>
      </c>
      <c r="Z65" s="101">
        <v>2700000</v>
      </c>
      <c r="AA65" s="105">
        <v>1</v>
      </c>
      <c r="AB65" s="105">
        <v>104.86</v>
      </c>
      <c r="AC65" s="105">
        <v>0</v>
      </c>
      <c r="AD65" s="105">
        <v>2831.22</v>
      </c>
      <c r="AE65" s="105"/>
      <c r="AG65" s="104" t="s">
        <v>18</v>
      </c>
      <c r="AH65" s="107">
        <v>5.0270000000000002E-4</v>
      </c>
      <c r="AI65" s="107">
        <v>2.3218693034392085E-2</v>
      </c>
      <c r="AJ65" s="107">
        <v>3.0136999999999998E-3</v>
      </c>
    </row>
    <row r="66" spans="1:36" s="104" customFormat="1" x14ac:dyDescent="0.2">
      <c r="A66" s="104">
        <v>297</v>
      </c>
      <c r="B66" s="104">
        <v>9920</v>
      </c>
      <c r="C66" s="104" t="s">
        <v>407</v>
      </c>
      <c r="D66" s="104">
        <v>520032046</v>
      </c>
      <c r="E66" s="104" t="s">
        <v>179</v>
      </c>
      <c r="F66" s="100" t="s">
        <v>408</v>
      </c>
      <c r="G66" s="104" t="s">
        <v>409</v>
      </c>
      <c r="H66" s="104" t="s">
        <v>182</v>
      </c>
      <c r="I66" s="104" t="s">
        <v>203</v>
      </c>
      <c r="J66" s="104" t="s">
        <v>73</v>
      </c>
      <c r="K66" s="104" t="s">
        <v>73</v>
      </c>
      <c r="L66" s="104" t="s">
        <v>184</v>
      </c>
      <c r="M66" s="104" t="s">
        <v>106</v>
      </c>
      <c r="N66" s="104" t="s">
        <v>234</v>
      </c>
      <c r="O66" s="104" t="s">
        <v>74</v>
      </c>
      <c r="P66" s="104" t="s">
        <v>75</v>
      </c>
      <c r="Q66" s="104" t="s">
        <v>76</v>
      </c>
      <c r="R66" s="104" t="s">
        <v>188</v>
      </c>
      <c r="S66" s="104" t="s">
        <v>79</v>
      </c>
      <c r="T66" s="105">
        <v>2.56</v>
      </c>
      <c r="U66" s="106" t="s">
        <v>410</v>
      </c>
      <c r="V66" s="107">
        <v>1E-3</v>
      </c>
      <c r="W66" s="107">
        <v>2.3099999999999999E-2</v>
      </c>
      <c r="X66" s="107" t="s">
        <v>190</v>
      </c>
      <c r="Y66" s="100" t="s">
        <v>74</v>
      </c>
      <c r="Z66" s="101">
        <v>1705000</v>
      </c>
      <c r="AA66" s="105">
        <v>1</v>
      </c>
      <c r="AB66" s="105">
        <v>108.87</v>
      </c>
      <c r="AC66" s="105">
        <v>0</v>
      </c>
      <c r="AD66" s="105">
        <v>1856.2335</v>
      </c>
      <c r="AE66" s="105"/>
      <c r="AG66" s="104" t="s">
        <v>18</v>
      </c>
      <c r="AH66" s="107">
        <v>5.0480000000000002E-4</v>
      </c>
      <c r="AI66" s="107">
        <v>1.5222895433131366E-2</v>
      </c>
      <c r="AJ66" s="107">
        <v>1.9759000000000001E-3</v>
      </c>
    </row>
    <row r="67" spans="1:36" s="104" customFormat="1" x14ac:dyDescent="0.2">
      <c r="A67" s="104">
        <v>297</v>
      </c>
      <c r="B67" s="104">
        <v>9920</v>
      </c>
      <c r="C67" s="104" t="s">
        <v>407</v>
      </c>
      <c r="D67" s="104">
        <v>520032046</v>
      </c>
      <c r="E67" s="104" t="s">
        <v>179</v>
      </c>
      <c r="F67" s="100" t="s">
        <v>411</v>
      </c>
      <c r="G67" s="104" t="s">
        <v>412</v>
      </c>
      <c r="H67" s="104" t="s">
        <v>182</v>
      </c>
      <c r="I67" s="104" t="s">
        <v>203</v>
      </c>
      <c r="J67" s="104" t="s">
        <v>73</v>
      </c>
      <c r="K67" s="104" t="s">
        <v>73</v>
      </c>
      <c r="L67" s="104" t="s">
        <v>184</v>
      </c>
      <c r="M67" s="104" t="s">
        <v>106</v>
      </c>
      <c r="N67" s="104" t="s">
        <v>234</v>
      </c>
      <c r="O67" s="104" t="s">
        <v>74</v>
      </c>
      <c r="P67" s="104" t="s">
        <v>75</v>
      </c>
      <c r="Q67" s="104" t="s">
        <v>76</v>
      </c>
      <c r="R67" s="104" t="s">
        <v>188</v>
      </c>
      <c r="S67" s="104" t="s">
        <v>79</v>
      </c>
      <c r="T67" s="105">
        <v>2.46</v>
      </c>
      <c r="U67" s="106" t="s">
        <v>413</v>
      </c>
      <c r="V67" s="107">
        <v>1E-3</v>
      </c>
      <c r="W67" s="107">
        <v>2.3300000000000001E-2</v>
      </c>
      <c r="X67" s="107" t="s">
        <v>190</v>
      </c>
      <c r="Y67" s="100" t="s">
        <v>74</v>
      </c>
      <c r="Z67" s="101">
        <v>6428709.1799999997</v>
      </c>
      <c r="AA67" s="105">
        <v>1</v>
      </c>
      <c r="AB67" s="105">
        <v>107.76</v>
      </c>
      <c r="AC67" s="105">
        <v>0</v>
      </c>
      <c r="AD67" s="105">
        <v>6927.57701</v>
      </c>
      <c r="AE67" s="105"/>
      <c r="AG67" s="104" t="s">
        <v>18</v>
      </c>
      <c r="AH67" s="107">
        <v>2.8812999999999998E-3</v>
      </c>
      <c r="AI67" s="107">
        <v>5.6812682956195105E-2</v>
      </c>
      <c r="AJ67" s="107">
        <v>7.3742E-3</v>
      </c>
    </row>
    <row r="68" spans="1:36" s="104" customFormat="1" x14ac:dyDescent="0.2">
      <c r="A68" s="104">
        <v>297</v>
      </c>
      <c r="B68" s="104">
        <v>9920</v>
      </c>
      <c r="C68" s="104" t="s">
        <v>407</v>
      </c>
      <c r="D68" s="104">
        <v>520032046</v>
      </c>
      <c r="E68" s="104" t="s">
        <v>179</v>
      </c>
      <c r="F68" s="100" t="s">
        <v>414</v>
      </c>
      <c r="G68" s="104" t="s">
        <v>415</v>
      </c>
      <c r="H68" s="104" t="s">
        <v>182</v>
      </c>
      <c r="I68" s="104" t="s">
        <v>203</v>
      </c>
      <c r="J68" s="104" t="s">
        <v>73</v>
      </c>
      <c r="K68" s="104" t="s">
        <v>73</v>
      </c>
      <c r="L68" s="104" t="s">
        <v>184</v>
      </c>
      <c r="M68" s="104" t="s">
        <v>106</v>
      </c>
      <c r="N68" s="104" t="s">
        <v>234</v>
      </c>
      <c r="O68" s="104" t="s">
        <v>74</v>
      </c>
      <c r="P68" s="104" t="s">
        <v>75</v>
      </c>
      <c r="Q68" s="104" t="s">
        <v>76</v>
      </c>
      <c r="R68" s="104" t="s">
        <v>188</v>
      </c>
      <c r="S68" s="104" t="s">
        <v>79</v>
      </c>
      <c r="T68" s="105">
        <v>3.48</v>
      </c>
      <c r="U68" s="106">
        <v>48919</v>
      </c>
      <c r="V68" s="107">
        <v>2.06E-2</v>
      </c>
      <c r="W68" s="107">
        <v>2.4199999999999999E-2</v>
      </c>
      <c r="X68" s="107" t="s">
        <v>190</v>
      </c>
      <c r="Y68" s="100" t="s">
        <v>74</v>
      </c>
      <c r="Z68" s="101">
        <v>1760000</v>
      </c>
      <c r="AA68" s="105">
        <v>1</v>
      </c>
      <c r="AB68" s="105">
        <v>107.31</v>
      </c>
      <c r="AC68" s="105">
        <v>0</v>
      </c>
      <c r="AD68" s="105">
        <v>1888.6559999999999</v>
      </c>
      <c r="AE68" s="105"/>
      <c r="AG68" s="104" t="s">
        <v>18</v>
      </c>
      <c r="AH68" s="107">
        <v>1.0999E-3</v>
      </c>
      <c r="AI68" s="107">
        <v>1.5488795353361392E-2</v>
      </c>
      <c r="AJ68" s="107">
        <v>2.0103999999999999E-3</v>
      </c>
    </row>
    <row r="69" spans="1:36" s="104" customFormat="1" x14ac:dyDescent="0.2">
      <c r="A69" s="104">
        <v>297</v>
      </c>
      <c r="B69" s="104">
        <v>9920</v>
      </c>
      <c r="C69" s="104" t="s">
        <v>407</v>
      </c>
      <c r="D69" s="104">
        <v>520032046</v>
      </c>
      <c r="E69" s="104" t="s">
        <v>179</v>
      </c>
      <c r="F69" s="100" t="s">
        <v>416</v>
      </c>
      <c r="G69" s="104" t="s">
        <v>417</v>
      </c>
      <c r="H69" s="104" t="s">
        <v>182</v>
      </c>
      <c r="I69" s="104" t="s">
        <v>203</v>
      </c>
      <c r="J69" s="104" t="s">
        <v>73</v>
      </c>
      <c r="K69" s="104" t="s">
        <v>73</v>
      </c>
      <c r="L69" s="104" t="s">
        <v>184</v>
      </c>
      <c r="M69" s="104" t="s">
        <v>106</v>
      </c>
      <c r="N69" s="104" t="s">
        <v>234</v>
      </c>
      <c r="O69" s="104" t="s">
        <v>74</v>
      </c>
      <c r="P69" s="104" t="s">
        <v>75</v>
      </c>
      <c r="Q69" s="104" t="s">
        <v>76</v>
      </c>
      <c r="R69" s="104" t="s">
        <v>188</v>
      </c>
      <c r="S69" s="104" t="s">
        <v>79</v>
      </c>
      <c r="T69" s="105">
        <v>4.01</v>
      </c>
      <c r="U69" s="106" t="s">
        <v>418</v>
      </c>
      <c r="V69" s="107">
        <v>1.9900000000000001E-2</v>
      </c>
      <c r="W69" s="107">
        <v>2.4799999999999999E-2</v>
      </c>
      <c r="X69" s="107" t="s">
        <v>190</v>
      </c>
      <c r="Y69" s="100" t="s">
        <v>74</v>
      </c>
      <c r="Z69" s="101">
        <v>2160000</v>
      </c>
      <c r="AA69" s="105">
        <v>1</v>
      </c>
      <c r="AB69" s="105">
        <v>104.27</v>
      </c>
      <c r="AC69" s="105">
        <v>0</v>
      </c>
      <c r="AD69" s="105">
        <v>2252.232</v>
      </c>
      <c r="AE69" s="105"/>
      <c r="AG69" s="104" t="s">
        <v>18</v>
      </c>
      <c r="AH69" s="107">
        <v>1E-3</v>
      </c>
      <c r="AI69" s="107">
        <v>1.8470394458881659E-2</v>
      </c>
      <c r="AJ69" s="107">
        <v>2.3974000000000001E-3</v>
      </c>
    </row>
    <row r="70" spans="1:36" s="104" customFormat="1" x14ac:dyDescent="0.2">
      <c r="A70" s="104">
        <v>297</v>
      </c>
      <c r="B70" s="104">
        <v>9920</v>
      </c>
      <c r="C70" s="104" t="s">
        <v>407</v>
      </c>
      <c r="D70" s="104">
        <v>520032046</v>
      </c>
      <c r="E70" s="104" t="s">
        <v>179</v>
      </c>
      <c r="F70" s="100" t="s">
        <v>419</v>
      </c>
      <c r="G70" s="104" t="s">
        <v>420</v>
      </c>
      <c r="H70" s="104" t="s">
        <v>182</v>
      </c>
      <c r="I70" s="104" t="s">
        <v>203</v>
      </c>
      <c r="J70" s="104" t="s">
        <v>73</v>
      </c>
      <c r="K70" s="104" t="s">
        <v>73</v>
      </c>
      <c r="L70" s="104" t="s">
        <v>184</v>
      </c>
      <c r="M70" s="104" t="s">
        <v>106</v>
      </c>
      <c r="N70" s="104" t="s">
        <v>234</v>
      </c>
      <c r="O70" s="104" t="s">
        <v>74</v>
      </c>
      <c r="P70" s="104" t="s">
        <v>75</v>
      </c>
      <c r="Q70" s="104" t="s">
        <v>76</v>
      </c>
      <c r="R70" s="104" t="s">
        <v>188</v>
      </c>
      <c r="S70" s="104" t="s">
        <v>79</v>
      </c>
      <c r="T70" s="105">
        <v>4.2300000000000004</v>
      </c>
      <c r="U70" s="106">
        <v>47490</v>
      </c>
      <c r="V70" s="107">
        <v>2E-3</v>
      </c>
      <c r="W70" s="107">
        <v>2.4899999999999999E-2</v>
      </c>
      <c r="X70" s="107" t="s">
        <v>190</v>
      </c>
      <c r="Y70" s="100" t="s">
        <v>74</v>
      </c>
      <c r="Z70" s="101">
        <v>1400000</v>
      </c>
      <c r="AA70" s="105">
        <v>1</v>
      </c>
      <c r="AB70" s="105">
        <v>107.35</v>
      </c>
      <c r="AC70" s="105">
        <v>0</v>
      </c>
      <c r="AD70" s="105">
        <v>1502.9</v>
      </c>
      <c r="AE70" s="105"/>
      <c r="AG70" s="104" t="s">
        <v>18</v>
      </c>
      <c r="AH70" s="107">
        <v>4.0479999999999997E-4</v>
      </c>
      <c r="AI70" s="107">
        <v>1.2325196302441107E-2</v>
      </c>
      <c r="AJ70" s="107">
        <v>1.5998E-3</v>
      </c>
    </row>
    <row r="71" spans="1:36" s="104" customFormat="1" x14ac:dyDescent="0.2">
      <c r="A71" s="104">
        <v>297</v>
      </c>
      <c r="B71" s="104">
        <v>9920</v>
      </c>
      <c r="C71" s="104" t="s">
        <v>407</v>
      </c>
      <c r="D71" s="104">
        <v>520032046</v>
      </c>
      <c r="E71" s="104" t="s">
        <v>179</v>
      </c>
      <c r="F71" s="100" t="s">
        <v>421</v>
      </c>
      <c r="G71" s="104" t="s">
        <v>422</v>
      </c>
      <c r="H71" s="104" t="s">
        <v>182</v>
      </c>
      <c r="I71" s="104" t="s">
        <v>203</v>
      </c>
      <c r="J71" s="104" t="s">
        <v>73</v>
      </c>
      <c r="K71" s="104" t="s">
        <v>73</v>
      </c>
      <c r="L71" s="104" t="s">
        <v>184</v>
      </c>
      <c r="M71" s="104" t="s">
        <v>106</v>
      </c>
      <c r="N71" s="104" t="s">
        <v>234</v>
      </c>
      <c r="O71" s="104" t="s">
        <v>74</v>
      </c>
      <c r="P71" s="104" t="s">
        <v>75</v>
      </c>
      <c r="Q71" s="104" t="s">
        <v>76</v>
      </c>
      <c r="R71" s="104" t="s">
        <v>188</v>
      </c>
      <c r="S71" s="104" t="s">
        <v>79</v>
      </c>
      <c r="T71" s="105">
        <v>5.19</v>
      </c>
      <c r="U71" s="106" t="s">
        <v>423</v>
      </c>
      <c r="V71" s="107">
        <v>2.6800000000000001E-2</v>
      </c>
      <c r="W71" s="107">
        <v>2.53E-2</v>
      </c>
      <c r="X71" s="107" t="s">
        <v>190</v>
      </c>
      <c r="Y71" s="100" t="s">
        <v>74</v>
      </c>
      <c r="Z71" s="101">
        <v>700000</v>
      </c>
      <c r="AA71" s="105">
        <v>1</v>
      </c>
      <c r="AB71" s="105">
        <v>103.6</v>
      </c>
      <c r="AC71" s="105">
        <v>0</v>
      </c>
      <c r="AD71" s="105">
        <v>725.2</v>
      </c>
      <c r="AE71" s="105"/>
      <c r="AG71" s="104" t="s">
        <v>18</v>
      </c>
      <c r="AH71" s="107">
        <v>2.7270000000000001E-4</v>
      </c>
      <c r="AI71" s="107">
        <v>5.9472982158105345E-3</v>
      </c>
      <c r="AJ71" s="107">
        <v>7.7189999999999995E-4</v>
      </c>
    </row>
    <row r="72" spans="1:36" s="104" customFormat="1" x14ac:dyDescent="0.2">
      <c r="A72" s="104">
        <v>297</v>
      </c>
      <c r="B72" s="104">
        <v>9920</v>
      </c>
      <c r="C72" s="104" t="s">
        <v>370</v>
      </c>
      <c r="D72" s="104">
        <v>520000118</v>
      </c>
      <c r="E72" s="104" t="s">
        <v>179</v>
      </c>
      <c r="F72" s="100" t="s">
        <v>424</v>
      </c>
      <c r="G72" s="104" t="s">
        <v>425</v>
      </c>
      <c r="H72" s="104" t="s">
        <v>182</v>
      </c>
      <c r="I72" s="104" t="s">
        <v>203</v>
      </c>
      <c r="J72" s="104" t="s">
        <v>73</v>
      </c>
      <c r="K72" s="104" t="s">
        <v>73</v>
      </c>
      <c r="L72" s="104" t="s">
        <v>184</v>
      </c>
      <c r="M72" s="104" t="s">
        <v>106</v>
      </c>
      <c r="N72" s="104" t="s">
        <v>234</v>
      </c>
      <c r="O72" s="104" t="s">
        <v>74</v>
      </c>
      <c r="P72" s="104" t="s">
        <v>75</v>
      </c>
      <c r="Q72" s="104" t="s">
        <v>76</v>
      </c>
      <c r="R72" s="104" t="s">
        <v>188</v>
      </c>
      <c r="S72" s="104" t="s">
        <v>79</v>
      </c>
      <c r="T72" s="105">
        <v>3.12</v>
      </c>
      <c r="U72" s="106">
        <v>48103</v>
      </c>
      <c r="V72" s="107">
        <v>1E-3</v>
      </c>
      <c r="W72" s="107">
        <v>2.3599999999999999E-2</v>
      </c>
      <c r="X72" s="107" t="s">
        <v>190</v>
      </c>
      <c r="Y72" s="100" t="s">
        <v>74</v>
      </c>
      <c r="Z72" s="101">
        <v>1333333.3400000001</v>
      </c>
      <c r="AA72" s="105">
        <v>1</v>
      </c>
      <c r="AB72" s="105">
        <v>107.18</v>
      </c>
      <c r="AC72" s="105">
        <v>0</v>
      </c>
      <c r="AD72" s="105">
        <v>1429.0666699999999</v>
      </c>
      <c r="AE72" s="105"/>
      <c r="AG72" s="104" t="s">
        <v>18</v>
      </c>
      <c r="AH72" s="107">
        <v>1.5805000000000001E-3</v>
      </c>
      <c r="AI72" s="107">
        <v>1.1719696484091052E-2</v>
      </c>
      <c r="AJ72" s="107">
        <v>1.5211999999999999E-3</v>
      </c>
    </row>
    <row r="73" spans="1:36" s="104" customFormat="1" x14ac:dyDescent="0.2">
      <c r="A73" s="104">
        <v>297</v>
      </c>
      <c r="B73" s="104">
        <v>9920</v>
      </c>
      <c r="C73" s="104" t="s">
        <v>370</v>
      </c>
      <c r="D73" s="104">
        <v>520000118</v>
      </c>
      <c r="E73" s="104" t="s">
        <v>179</v>
      </c>
      <c r="F73" s="100" t="s">
        <v>426</v>
      </c>
      <c r="G73" s="104" t="s">
        <v>427</v>
      </c>
      <c r="H73" s="104" t="s">
        <v>182</v>
      </c>
      <c r="I73" s="104" t="s">
        <v>203</v>
      </c>
      <c r="J73" s="104" t="s">
        <v>73</v>
      </c>
      <c r="K73" s="104" t="s">
        <v>73</v>
      </c>
      <c r="L73" s="104" t="s">
        <v>184</v>
      </c>
      <c r="M73" s="104" t="s">
        <v>106</v>
      </c>
      <c r="N73" s="104" t="s">
        <v>234</v>
      </c>
      <c r="O73" s="104" t="s">
        <v>74</v>
      </c>
      <c r="P73" s="104" t="s">
        <v>75</v>
      </c>
      <c r="Q73" s="104" t="s">
        <v>76</v>
      </c>
      <c r="R73" s="104" t="s">
        <v>188</v>
      </c>
      <c r="S73" s="104" t="s">
        <v>79</v>
      </c>
      <c r="T73" s="105">
        <v>2.59</v>
      </c>
      <c r="U73" s="106">
        <v>47526</v>
      </c>
      <c r="V73" s="107">
        <v>1.7500000000000002E-2</v>
      </c>
      <c r="W73" s="107">
        <v>2.35E-2</v>
      </c>
      <c r="X73" s="107" t="s">
        <v>190</v>
      </c>
      <c r="Y73" s="100" t="s">
        <v>74</v>
      </c>
      <c r="Z73" s="101">
        <v>3335.6</v>
      </c>
      <c r="AA73" s="105">
        <v>1</v>
      </c>
      <c r="AB73" s="105">
        <v>116.01</v>
      </c>
      <c r="AC73" s="105">
        <v>0</v>
      </c>
      <c r="AD73" s="105">
        <v>3.8696199999999998</v>
      </c>
      <c r="AE73" s="105"/>
      <c r="AG73" s="104" t="s">
        <v>18</v>
      </c>
      <c r="AH73" s="107">
        <v>1.7E-6</v>
      </c>
      <c r="AI73" s="107">
        <v>3.1699990490002845E-5</v>
      </c>
      <c r="AJ73" s="107">
        <v>4.0999999999999997E-6</v>
      </c>
    </row>
    <row r="74" spans="1:36" s="104" customFormat="1" x14ac:dyDescent="0.2">
      <c r="A74" s="104">
        <v>297</v>
      </c>
      <c r="B74" s="104">
        <v>9920</v>
      </c>
      <c r="C74" s="104" t="s">
        <v>370</v>
      </c>
      <c r="D74" s="104">
        <v>520000118</v>
      </c>
      <c r="E74" s="104" t="s">
        <v>179</v>
      </c>
      <c r="F74" s="100" t="s">
        <v>428</v>
      </c>
      <c r="G74" s="104" t="s">
        <v>429</v>
      </c>
      <c r="H74" s="104" t="s">
        <v>182</v>
      </c>
      <c r="I74" s="104" t="s">
        <v>203</v>
      </c>
      <c r="J74" s="104" t="s">
        <v>73</v>
      </c>
      <c r="K74" s="104" t="s">
        <v>73</v>
      </c>
      <c r="L74" s="104" t="s">
        <v>184</v>
      </c>
      <c r="M74" s="104" t="s">
        <v>106</v>
      </c>
      <c r="N74" s="104" t="s">
        <v>234</v>
      </c>
      <c r="O74" s="104" t="s">
        <v>74</v>
      </c>
      <c r="P74" s="104" t="s">
        <v>75</v>
      </c>
      <c r="Q74" s="104" t="s">
        <v>76</v>
      </c>
      <c r="R74" s="104" t="s">
        <v>188</v>
      </c>
      <c r="S74" s="104" t="s">
        <v>79</v>
      </c>
      <c r="T74" s="105">
        <v>4.5</v>
      </c>
      <c r="U74" s="106" t="s">
        <v>430</v>
      </c>
      <c r="V74" s="107">
        <v>2.6100000000000002E-2</v>
      </c>
      <c r="W74" s="107">
        <v>2.52E-2</v>
      </c>
      <c r="X74" s="107" t="s">
        <v>190</v>
      </c>
      <c r="Y74" s="100" t="s">
        <v>74</v>
      </c>
      <c r="Z74" s="101">
        <v>2800000</v>
      </c>
      <c r="AA74" s="105">
        <v>1</v>
      </c>
      <c r="AB74" s="105">
        <v>101.96</v>
      </c>
      <c r="AC74" s="105">
        <v>0</v>
      </c>
      <c r="AD74" s="105">
        <v>2854.88</v>
      </c>
      <c r="AE74" s="105"/>
      <c r="AG74" s="104" t="s">
        <v>18</v>
      </c>
      <c r="AH74" s="107">
        <v>8.1879999999999995E-4</v>
      </c>
      <c r="AI74" s="107">
        <v>2.3412692976192105E-2</v>
      </c>
      <c r="AJ74" s="107">
        <v>3.0389000000000002E-3</v>
      </c>
    </row>
    <row r="75" spans="1:36" s="104" customFormat="1" x14ac:dyDescent="0.2">
      <c r="A75" s="104">
        <v>297</v>
      </c>
      <c r="B75" s="104">
        <v>9921</v>
      </c>
      <c r="C75" s="104" t="s">
        <v>178</v>
      </c>
      <c r="D75" s="104">
        <v>513230029</v>
      </c>
      <c r="E75" s="104" t="s">
        <v>179</v>
      </c>
      <c r="F75" s="100" t="s">
        <v>180</v>
      </c>
      <c r="G75" s="104" t="s">
        <v>181</v>
      </c>
      <c r="H75" s="104" t="s">
        <v>182</v>
      </c>
      <c r="I75" s="104" t="s">
        <v>183</v>
      </c>
      <c r="J75" s="104" t="s">
        <v>73</v>
      </c>
      <c r="K75" s="104" t="s">
        <v>73</v>
      </c>
      <c r="L75" s="104" t="s">
        <v>184</v>
      </c>
      <c r="M75" s="104" t="s">
        <v>106</v>
      </c>
      <c r="N75" s="104" t="s">
        <v>185</v>
      </c>
      <c r="O75" s="104" t="s">
        <v>74</v>
      </c>
      <c r="P75" s="104" t="s">
        <v>186</v>
      </c>
      <c r="Q75" s="104" t="s">
        <v>187</v>
      </c>
      <c r="R75" s="104" t="s">
        <v>188</v>
      </c>
      <c r="S75" s="104" t="s">
        <v>79</v>
      </c>
      <c r="T75" s="105">
        <v>5.62</v>
      </c>
      <c r="U75" s="106" t="s">
        <v>189</v>
      </c>
      <c r="V75" s="107">
        <v>6.0699999999999997E-2</v>
      </c>
      <c r="W75" s="107">
        <v>4.6199999999999998E-2</v>
      </c>
      <c r="X75" s="107" t="s">
        <v>190</v>
      </c>
      <c r="Y75" s="100" t="s">
        <v>74</v>
      </c>
      <c r="Z75" s="101">
        <v>70425</v>
      </c>
      <c r="AA75" s="105">
        <v>1</v>
      </c>
      <c r="AB75" s="105">
        <v>110.14</v>
      </c>
      <c r="AC75" s="105">
        <v>0</v>
      </c>
      <c r="AD75" s="105">
        <v>77.566090000000003</v>
      </c>
      <c r="AE75" s="105"/>
      <c r="AG75" s="104" t="s">
        <v>18</v>
      </c>
      <c r="AH75" s="107">
        <v>1.119E-4</v>
      </c>
      <c r="AI75" s="107">
        <v>2.2501291939010675E-3</v>
      </c>
      <c r="AJ75" s="107">
        <v>4.6480000000000002E-4</v>
      </c>
    </row>
    <row r="76" spans="1:36" s="104" customFormat="1" x14ac:dyDescent="0.2">
      <c r="A76" s="104">
        <v>297</v>
      </c>
      <c r="B76" s="104">
        <v>9921</v>
      </c>
      <c r="C76" s="104" t="s">
        <v>178</v>
      </c>
      <c r="D76" s="104">
        <v>513230029</v>
      </c>
      <c r="E76" s="104" t="s">
        <v>179</v>
      </c>
      <c r="F76" s="100" t="s">
        <v>191</v>
      </c>
      <c r="G76" s="104" t="s">
        <v>192</v>
      </c>
      <c r="H76" s="104" t="s">
        <v>182</v>
      </c>
      <c r="I76" s="104" t="s">
        <v>183</v>
      </c>
      <c r="J76" s="104" t="s">
        <v>73</v>
      </c>
      <c r="K76" s="104" t="s">
        <v>73</v>
      </c>
      <c r="L76" s="104" t="s">
        <v>184</v>
      </c>
      <c r="M76" s="104" t="s">
        <v>106</v>
      </c>
      <c r="N76" s="104" t="s">
        <v>185</v>
      </c>
      <c r="O76" s="104" t="s">
        <v>74</v>
      </c>
      <c r="P76" s="104" t="s">
        <v>186</v>
      </c>
      <c r="Q76" s="104" t="s">
        <v>187</v>
      </c>
      <c r="R76" s="104" t="s">
        <v>188</v>
      </c>
      <c r="S76" s="104" t="s">
        <v>79</v>
      </c>
      <c r="T76" s="105">
        <v>6.29</v>
      </c>
      <c r="U76" s="106" t="s">
        <v>193</v>
      </c>
      <c r="V76" s="107">
        <v>6.0699999999999997E-2</v>
      </c>
      <c r="W76" s="107">
        <v>4.6699999999999998E-2</v>
      </c>
      <c r="X76" s="107" t="s">
        <v>190</v>
      </c>
      <c r="Y76" s="100" t="s">
        <v>74</v>
      </c>
      <c r="Z76" s="101">
        <v>70425</v>
      </c>
      <c r="AA76" s="105">
        <v>1</v>
      </c>
      <c r="AB76" s="105">
        <v>110.85</v>
      </c>
      <c r="AC76" s="105">
        <v>0</v>
      </c>
      <c r="AD76" s="105">
        <v>78.066109999999995</v>
      </c>
      <c r="AE76" s="105"/>
      <c r="AG76" s="104" t="s">
        <v>18</v>
      </c>
      <c r="AH76" s="107">
        <v>1.119E-4</v>
      </c>
      <c r="AI76" s="107">
        <v>2.2646313155614663E-3</v>
      </c>
      <c r="AJ76" s="107">
        <v>4.6779999999999999E-4</v>
      </c>
    </row>
    <row r="77" spans="1:36" s="104" customFormat="1" x14ac:dyDescent="0.2">
      <c r="A77" s="104">
        <v>297</v>
      </c>
      <c r="B77" s="104">
        <v>9921</v>
      </c>
      <c r="C77" s="104" t="s">
        <v>178</v>
      </c>
      <c r="D77" s="104">
        <v>513230029</v>
      </c>
      <c r="E77" s="104" t="s">
        <v>179</v>
      </c>
      <c r="F77" s="100" t="s">
        <v>194</v>
      </c>
      <c r="G77" s="104" t="s">
        <v>195</v>
      </c>
      <c r="H77" s="104" t="s">
        <v>182</v>
      </c>
      <c r="I77" s="104" t="s">
        <v>183</v>
      </c>
      <c r="J77" s="104" t="s">
        <v>73</v>
      </c>
      <c r="K77" s="104" t="s">
        <v>73</v>
      </c>
      <c r="L77" s="104" t="s">
        <v>184</v>
      </c>
      <c r="M77" s="104" t="s">
        <v>106</v>
      </c>
      <c r="N77" s="104" t="s">
        <v>185</v>
      </c>
      <c r="O77" s="104" t="s">
        <v>74</v>
      </c>
      <c r="P77" s="104" t="s">
        <v>186</v>
      </c>
      <c r="Q77" s="104" t="s">
        <v>187</v>
      </c>
      <c r="R77" s="104" t="s">
        <v>188</v>
      </c>
      <c r="S77" s="104" t="s">
        <v>79</v>
      </c>
      <c r="T77" s="105">
        <v>6.82</v>
      </c>
      <c r="U77" s="106" t="s">
        <v>196</v>
      </c>
      <c r="V77" s="107">
        <v>4.7800000000000002E-2</v>
      </c>
      <c r="W77" s="107">
        <v>4.7199999999999999E-2</v>
      </c>
      <c r="X77" s="107" t="s">
        <v>190</v>
      </c>
      <c r="Y77" s="100" t="s">
        <v>74</v>
      </c>
      <c r="Z77" s="101">
        <v>170000</v>
      </c>
      <c r="AA77" s="105">
        <v>1</v>
      </c>
      <c r="AB77" s="105">
        <v>102.2</v>
      </c>
      <c r="AC77" s="105">
        <v>0</v>
      </c>
      <c r="AD77" s="105">
        <v>173.74</v>
      </c>
      <c r="AE77" s="105"/>
      <c r="AG77" s="104" t="s">
        <v>18</v>
      </c>
      <c r="AH77" s="107">
        <v>6.3619999999999996E-4</v>
      </c>
      <c r="AI77" s="107">
        <v>5.0401373720975369E-3</v>
      </c>
      <c r="AJ77" s="107">
        <v>1.0411999999999999E-3</v>
      </c>
    </row>
    <row r="78" spans="1:36" s="104" customFormat="1" x14ac:dyDescent="0.2">
      <c r="A78" s="104">
        <v>297</v>
      </c>
      <c r="B78" s="104">
        <v>9921</v>
      </c>
      <c r="C78" s="104" t="s">
        <v>178</v>
      </c>
      <c r="D78" s="104">
        <v>513230029</v>
      </c>
      <c r="E78" s="104" t="s">
        <v>179</v>
      </c>
      <c r="F78" s="100" t="s">
        <v>197</v>
      </c>
      <c r="G78" s="104" t="s">
        <v>198</v>
      </c>
      <c r="H78" s="104" t="s">
        <v>182</v>
      </c>
      <c r="I78" s="104" t="s">
        <v>183</v>
      </c>
      <c r="J78" s="104" t="s">
        <v>73</v>
      </c>
      <c r="K78" s="104" t="s">
        <v>73</v>
      </c>
      <c r="L78" s="104" t="s">
        <v>184</v>
      </c>
      <c r="M78" s="104" t="s">
        <v>106</v>
      </c>
      <c r="N78" s="104" t="s">
        <v>185</v>
      </c>
      <c r="O78" s="104" t="s">
        <v>74</v>
      </c>
      <c r="P78" s="104" t="s">
        <v>186</v>
      </c>
      <c r="Q78" s="104" t="s">
        <v>187</v>
      </c>
      <c r="R78" s="104" t="s">
        <v>188</v>
      </c>
      <c r="S78" s="104" t="s">
        <v>79</v>
      </c>
      <c r="T78" s="105">
        <v>7.49</v>
      </c>
      <c r="U78" s="106" t="s">
        <v>199</v>
      </c>
      <c r="V78" s="107">
        <v>4.7800000000000002E-2</v>
      </c>
      <c r="W78" s="107">
        <v>4.7399999999999998E-2</v>
      </c>
      <c r="X78" s="107" t="s">
        <v>190</v>
      </c>
      <c r="Y78" s="100" t="s">
        <v>74</v>
      </c>
      <c r="Z78" s="101">
        <v>170000</v>
      </c>
      <c r="AA78" s="105">
        <v>1</v>
      </c>
      <c r="AB78" s="105">
        <v>102.19</v>
      </c>
      <c r="AC78" s="105">
        <v>0</v>
      </c>
      <c r="AD78" s="105">
        <v>173.72300000000001</v>
      </c>
      <c r="AE78" s="105"/>
      <c r="AG78" s="104" t="s">
        <v>18</v>
      </c>
      <c r="AH78" s="107">
        <v>6.3619999999999996E-4</v>
      </c>
      <c r="AI78" s="107">
        <v>5.0396372989368332E-3</v>
      </c>
      <c r="AJ78" s="107">
        <v>1.0411000000000001E-3</v>
      </c>
    </row>
    <row r="79" spans="1:36" s="104" customFormat="1" x14ac:dyDescent="0.2">
      <c r="A79" s="104">
        <v>297</v>
      </c>
      <c r="B79" s="104">
        <v>9921</v>
      </c>
      <c r="C79" s="104" t="s">
        <v>200</v>
      </c>
      <c r="D79" s="104">
        <v>513893123</v>
      </c>
      <c r="E79" s="104" t="s">
        <v>179</v>
      </c>
      <c r="F79" s="100" t="s">
        <v>201</v>
      </c>
      <c r="G79" s="104" t="s">
        <v>202</v>
      </c>
      <c r="H79" s="104" t="s">
        <v>182</v>
      </c>
      <c r="I79" s="104" t="s">
        <v>203</v>
      </c>
      <c r="J79" s="104" t="s">
        <v>73</v>
      </c>
      <c r="K79" s="104" t="s">
        <v>73</v>
      </c>
      <c r="L79" s="104" t="s">
        <v>184</v>
      </c>
      <c r="M79" s="104" t="s">
        <v>106</v>
      </c>
      <c r="N79" s="104" t="s">
        <v>204</v>
      </c>
      <c r="O79" s="104" t="s">
        <v>74</v>
      </c>
      <c r="P79" s="104" t="s">
        <v>186</v>
      </c>
      <c r="Q79" s="104" t="s">
        <v>187</v>
      </c>
      <c r="R79" s="104" t="s">
        <v>188</v>
      </c>
      <c r="S79" s="104" t="s">
        <v>79</v>
      </c>
      <c r="T79" s="105">
        <v>0.74</v>
      </c>
      <c r="U79" s="106" t="s">
        <v>205</v>
      </c>
      <c r="V79" s="107">
        <v>3.5400000000000001E-2</v>
      </c>
      <c r="W79" s="107">
        <v>2.3E-2</v>
      </c>
      <c r="X79" s="107" t="s">
        <v>190</v>
      </c>
      <c r="Y79" s="100" t="s">
        <v>74</v>
      </c>
      <c r="Z79" s="101">
        <v>151000</v>
      </c>
      <c r="AA79" s="105">
        <v>1</v>
      </c>
      <c r="AB79" s="105">
        <v>110.42</v>
      </c>
      <c r="AC79" s="105">
        <v>0</v>
      </c>
      <c r="AD79" s="105">
        <v>166.73419999999999</v>
      </c>
      <c r="AE79" s="105"/>
      <c r="AG79" s="104" t="s">
        <v>18</v>
      </c>
      <c r="AH79" s="107">
        <v>2.7030000000000001E-4</v>
      </c>
      <c r="AI79" s="107">
        <v>4.8369076395876707E-3</v>
      </c>
      <c r="AJ79" s="107">
        <v>9.992E-4</v>
      </c>
    </row>
    <row r="80" spans="1:36" s="104" customFormat="1" x14ac:dyDescent="0.2">
      <c r="A80" s="104">
        <v>297</v>
      </c>
      <c r="B80" s="104">
        <v>9921</v>
      </c>
      <c r="C80" s="104" t="s">
        <v>206</v>
      </c>
      <c r="D80" s="104">
        <v>513937714</v>
      </c>
      <c r="E80" s="104" t="s">
        <v>179</v>
      </c>
      <c r="F80" s="100" t="s">
        <v>207</v>
      </c>
      <c r="G80" s="104" t="s">
        <v>208</v>
      </c>
      <c r="H80" s="104" t="s">
        <v>182</v>
      </c>
      <c r="I80" s="104" t="s">
        <v>183</v>
      </c>
      <c r="J80" s="104" t="s">
        <v>73</v>
      </c>
      <c r="K80" s="104" t="s">
        <v>73</v>
      </c>
      <c r="L80" s="104" t="s">
        <v>184</v>
      </c>
      <c r="M80" s="104" t="s">
        <v>106</v>
      </c>
      <c r="N80" s="104" t="s">
        <v>185</v>
      </c>
      <c r="O80" s="104" t="s">
        <v>74</v>
      </c>
      <c r="P80" s="104" t="s">
        <v>186</v>
      </c>
      <c r="Q80" s="104" t="s">
        <v>187</v>
      </c>
      <c r="R80" s="104" t="s">
        <v>188</v>
      </c>
      <c r="S80" s="104" t="s">
        <v>79</v>
      </c>
      <c r="T80" s="105">
        <v>7.56</v>
      </c>
      <c r="U80" s="106" t="s">
        <v>209</v>
      </c>
      <c r="V80" s="107">
        <v>5.1799999999999999E-2</v>
      </c>
      <c r="W80" s="107">
        <v>4.8300000000000003E-2</v>
      </c>
      <c r="X80" s="107" t="s">
        <v>190</v>
      </c>
      <c r="Y80" s="100" t="s">
        <v>74</v>
      </c>
      <c r="Z80" s="101">
        <v>250000</v>
      </c>
      <c r="AA80" s="105">
        <v>1</v>
      </c>
      <c r="AB80" s="105">
        <v>105.88</v>
      </c>
      <c r="AC80" s="105">
        <v>0</v>
      </c>
      <c r="AD80" s="105">
        <v>264.7</v>
      </c>
      <c r="AE80" s="105"/>
      <c r="AG80" s="104" t="s">
        <v>18</v>
      </c>
      <c r="AH80" s="107">
        <v>3.1250000000000001E-4</v>
      </c>
      <c r="AI80" s="107">
        <v>7.6788234118651544E-3</v>
      </c>
      <c r="AJ80" s="107">
        <v>1.5862999999999999E-3</v>
      </c>
    </row>
    <row r="81" spans="1:36" s="104" customFormat="1" x14ac:dyDescent="0.2">
      <c r="A81" s="104">
        <v>297</v>
      </c>
      <c r="B81" s="104">
        <v>9921</v>
      </c>
      <c r="C81" s="104" t="s">
        <v>210</v>
      </c>
      <c r="D81" s="104">
        <v>514486042</v>
      </c>
      <c r="E81" s="104" t="s">
        <v>179</v>
      </c>
      <c r="F81" s="100" t="s">
        <v>211</v>
      </c>
      <c r="G81" s="104" t="s">
        <v>212</v>
      </c>
      <c r="H81" s="104" t="s">
        <v>182</v>
      </c>
      <c r="I81" s="104" t="s">
        <v>183</v>
      </c>
      <c r="J81" s="104" t="s">
        <v>73</v>
      </c>
      <c r="K81" s="104" t="s">
        <v>73</v>
      </c>
      <c r="L81" s="104" t="s">
        <v>184</v>
      </c>
      <c r="M81" s="104" t="s">
        <v>106</v>
      </c>
      <c r="N81" s="104" t="s">
        <v>185</v>
      </c>
      <c r="O81" s="104" t="s">
        <v>74</v>
      </c>
      <c r="P81" s="104" t="s">
        <v>213</v>
      </c>
      <c r="Q81" s="104" t="s">
        <v>187</v>
      </c>
      <c r="R81" s="104" t="s">
        <v>188</v>
      </c>
      <c r="S81" s="104" t="s">
        <v>79</v>
      </c>
      <c r="T81" s="105">
        <v>5.6</v>
      </c>
      <c r="U81" s="106" t="s">
        <v>214</v>
      </c>
      <c r="V81" s="107">
        <v>5.1299999999999998E-2</v>
      </c>
      <c r="W81" s="107">
        <v>4.6899999999999997E-2</v>
      </c>
      <c r="X81" s="107" t="s">
        <v>190</v>
      </c>
      <c r="Y81" s="100" t="s">
        <v>74</v>
      </c>
      <c r="Z81" s="101">
        <v>160000</v>
      </c>
      <c r="AA81" s="105">
        <v>1</v>
      </c>
      <c r="AB81" s="105">
        <v>102.82</v>
      </c>
      <c r="AC81" s="105">
        <v>0</v>
      </c>
      <c r="AD81" s="105">
        <v>164.512</v>
      </c>
      <c r="AE81" s="105"/>
      <c r="AG81" s="104" t="s">
        <v>18</v>
      </c>
      <c r="AH81" s="107">
        <v>4.6969999999999998E-4</v>
      </c>
      <c r="AI81" s="107">
        <v>4.7723982018569311E-3</v>
      </c>
      <c r="AJ81" s="107">
        <v>9.8590000000000006E-4</v>
      </c>
    </row>
    <row r="82" spans="1:36" s="104" customFormat="1" x14ac:dyDescent="0.2">
      <c r="A82" s="104">
        <v>297</v>
      </c>
      <c r="B82" s="104">
        <v>9921</v>
      </c>
      <c r="C82" s="104" t="s">
        <v>215</v>
      </c>
      <c r="D82" s="104">
        <v>510459928</v>
      </c>
      <c r="E82" s="104" t="s">
        <v>179</v>
      </c>
      <c r="F82" s="100" t="s">
        <v>216</v>
      </c>
      <c r="G82" s="104" t="s">
        <v>217</v>
      </c>
      <c r="H82" s="104" t="s">
        <v>182</v>
      </c>
      <c r="I82" s="104" t="s">
        <v>183</v>
      </c>
      <c r="J82" s="104" t="s">
        <v>73</v>
      </c>
      <c r="K82" s="104" t="s">
        <v>73</v>
      </c>
      <c r="L82" s="104" t="s">
        <v>184</v>
      </c>
      <c r="M82" s="104" t="s">
        <v>106</v>
      </c>
      <c r="N82" s="104" t="s">
        <v>218</v>
      </c>
      <c r="O82" s="104" t="s">
        <v>74</v>
      </c>
      <c r="P82" s="104" t="s">
        <v>219</v>
      </c>
      <c r="Q82" s="104" t="s">
        <v>187</v>
      </c>
      <c r="R82" s="104" t="s">
        <v>188</v>
      </c>
      <c r="S82" s="104" t="s">
        <v>79</v>
      </c>
      <c r="T82" s="105">
        <v>3.64</v>
      </c>
      <c r="U82" s="106" t="s">
        <v>220</v>
      </c>
      <c r="V82" s="107">
        <v>6.7699999999999996E-2</v>
      </c>
      <c r="W82" s="107">
        <v>5.04E-2</v>
      </c>
      <c r="X82" s="107" t="s">
        <v>190</v>
      </c>
      <c r="Y82" s="100" t="s">
        <v>74</v>
      </c>
      <c r="Z82" s="101">
        <v>252000</v>
      </c>
      <c r="AA82" s="105">
        <v>1</v>
      </c>
      <c r="AB82" s="105">
        <v>108.24</v>
      </c>
      <c r="AC82" s="105">
        <v>0</v>
      </c>
      <c r="AD82" s="105">
        <v>272.76479999999998</v>
      </c>
      <c r="AE82" s="105"/>
      <c r="AG82" s="104" t="s">
        <v>18</v>
      </c>
      <c r="AH82" s="107">
        <v>3.7330000000000002E-4</v>
      </c>
      <c r="AI82" s="107">
        <v>7.9127576364422091E-3</v>
      </c>
      <c r="AJ82" s="107">
        <v>1.6345999999999999E-3</v>
      </c>
    </row>
    <row r="83" spans="1:36" s="104" customFormat="1" x14ac:dyDescent="0.2">
      <c r="A83" s="104">
        <v>297</v>
      </c>
      <c r="B83" s="104">
        <v>9921</v>
      </c>
      <c r="C83" s="104" t="s">
        <v>221</v>
      </c>
      <c r="D83" s="104">
        <v>510960719</v>
      </c>
      <c r="E83" s="104" t="s">
        <v>179</v>
      </c>
      <c r="F83" s="100" t="s">
        <v>222</v>
      </c>
      <c r="G83" s="104" t="s">
        <v>223</v>
      </c>
      <c r="H83" s="104" t="s">
        <v>182</v>
      </c>
      <c r="I83" s="104" t="s">
        <v>203</v>
      </c>
      <c r="J83" s="104" t="s">
        <v>73</v>
      </c>
      <c r="K83" s="104" t="s">
        <v>73</v>
      </c>
      <c r="L83" s="104" t="s">
        <v>184</v>
      </c>
      <c r="M83" s="104" t="s">
        <v>106</v>
      </c>
      <c r="N83" s="104" t="s">
        <v>224</v>
      </c>
      <c r="O83" s="104" t="s">
        <v>74</v>
      </c>
      <c r="P83" s="104" t="s">
        <v>225</v>
      </c>
      <c r="Q83" s="104" t="s">
        <v>187</v>
      </c>
      <c r="R83" s="104" t="s">
        <v>188</v>
      </c>
      <c r="S83" s="104" t="s">
        <v>79</v>
      </c>
      <c r="T83" s="105">
        <v>2.2000000000000002</v>
      </c>
      <c r="U83" s="106">
        <v>47610</v>
      </c>
      <c r="V83" s="107">
        <v>1.34E-2</v>
      </c>
      <c r="W83" s="107">
        <v>2.47E-2</v>
      </c>
      <c r="X83" s="107" t="s">
        <v>190</v>
      </c>
      <c r="Y83" s="100" t="s">
        <v>74</v>
      </c>
      <c r="Z83" s="101">
        <v>437771.23</v>
      </c>
      <c r="AA83" s="105">
        <v>1</v>
      </c>
      <c r="AB83" s="105">
        <v>116.87</v>
      </c>
      <c r="AC83" s="105">
        <v>0</v>
      </c>
      <c r="AD83" s="105">
        <v>511.62322999999998</v>
      </c>
      <c r="AE83" s="105"/>
      <c r="AG83" s="104" t="s">
        <v>18</v>
      </c>
      <c r="AH83" s="107">
        <v>2.2020000000000001E-4</v>
      </c>
      <c r="AI83" s="107">
        <v>1.4841971380412952E-2</v>
      </c>
      <c r="AJ83" s="107">
        <v>3.0660000000000001E-3</v>
      </c>
    </row>
    <row r="84" spans="1:36" s="104" customFormat="1" x14ac:dyDescent="0.2">
      <c r="A84" s="104">
        <v>297</v>
      </c>
      <c r="B84" s="104">
        <v>9921</v>
      </c>
      <c r="C84" s="104" t="s">
        <v>226</v>
      </c>
      <c r="D84" s="104">
        <v>520033986</v>
      </c>
      <c r="E84" s="104" t="s">
        <v>179</v>
      </c>
      <c r="F84" s="100" t="s">
        <v>227</v>
      </c>
      <c r="G84" s="104" t="s">
        <v>228</v>
      </c>
      <c r="H84" s="104" t="s">
        <v>182</v>
      </c>
      <c r="I84" s="104" t="s">
        <v>183</v>
      </c>
      <c r="J84" s="104" t="s">
        <v>73</v>
      </c>
      <c r="K84" s="104" t="s">
        <v>73</v>
      </c>
      <c r="L84" s="104" t="s">
        <v>184</v>
      </c>
      <c r="M84" s="104" t="s">
        <v>106</v>
      </c>
      <c r="N84" s="104" t="s">
        <v>185</v>
      </c>
      <c r="O84" s="104" t="s">
        <v>74</v>
      </c>
      <c r="P84" s="104" t="s">
        <v>229</v>
      </c>
      <c r="Q84" s="104" t="s">
        <v>187</v>
      </c>
      <c r="R84" s="104" t="s">
        <v>188</v>
      </c>
      <c r="S84" s="104" t="s">
        <v>79</v>
      </c>
      <c r="T84" s="105">
        <v>4.5</v>
      </c>
      <c r="U84" s="106" t="s">
        <v>230</v>
      </c>
      <c r="V84" s="107">
        <v>1.95E-2</v>
      </c>
      <c r="W84" s="107">
        <v>4.4299999999999999E-2</v>
      </c>
      <c r="X84" s="107" t="s">
        <v>190</v>
      </c>
      <c r="Y84" s="100" t="s">
        <v>74</v>
      </c>
      <c r="Z84" s="101">
        <v>433250.66</v>
      </c>
      <c r="AA84" s="105">
        <v>1</v>
      </c>
      <c r="AB84" s="105">
        <v>89.99</v>
      </c>
      <c r="AC84" s="105">
        <v>0</v>
      </c>
      <c r="AD84" s="105">
        <v>389.88225999999997</v>
      </c>
      <c r="AE84" s="105"/>
      <c r="AG84" s="104" t="s">
        <v>18</v>
      </c>
      <c r="AH84" s="107">
        <v>4.749E-4</v>
      </c>
      <c r="AI84" s="107">
        <v>1.1310254690261184E-2</v>
      </c>
      <c r="AJ84" s="107">
        <v>2.3365E-3</v>
      </c>
    </row>
    <row r="85" spans="1:36" s="104" customFormat="1" x14ac:dyDescent="0.2">
      <c r="A85" s="104">
        <v>297</v>
      </c>
      <c r="B85" s="104">
        <v>9921</v>
      </c>
      <c r="C85" s="104" t="s">
        <v>431</v>
      </c>
      <c r="D85" s="104">
        <v>510706153</v>
      </c>
      <c r="E85" s="104" t="s">
        <v>179</v>
      </c>
      <c r="F85" s="100" t="s">
        <v>432</v>
      </c>
      <c r="G85" s="104" t="s">
        <v>433</v>
      </c>
      <c r="H85" s="104" t="s">
        <v>182</v>
      </c>
      <c r="I85" s="104" t="s">
        <v>183</v>
      </c>
      <c r="J85" s="104" t="s">
        <v>73</v>
      </c>
      <c r="K85" s="104" t="s">
        <v>73</v>
      </c>
      <c r="L85" s="104" t="s">
        <v>184</v>
      </c>
      <c r="M85" s="104" t="s">
        <v>106</v>
      </c>
      <c r="N85" s="104" t="s">
        <v>434</v>
      </c>
      <c r="O85" s="104" t="s">
        <v>74</v>
      </c>
      <c r="P85" s="104" t="s">
        <v>229</v>
      </c>
      <c r="Q85" s="104" t="s">
        <v>187</v>
      </c>
      <c r="R85" s="104" t="s">
        <v>188</v>
      </c>
      <c r="S85" s="104" t="s">
        <v>79</v>
      </c>
      <c r="T85" s="105">
        <v>1.46</v>
      </c>
      <c r="U85" s="106" t="s">
        <v>435</v>
      </c>
      <c r="V85" s="107">
        <v>4.4499999999999998E-2</v>
      </c>
      <c r="W85" s="107">
        <v>4.3499999999999997E-2</v>
      </c>
      <c r="X85" s="107" t="s">
        <v>190</v>
      </c>
      <c r="Y85" s="100" t="s">
        <v>74</v>
      </c>
      <c r="Z85" s="101">
        <v>240000</v>
      </c>
      <c r="AA85" s="105">
        <v>1</v>
      </c>
      <c r="AB85" s="105">
        <v>100.22</v>
      </c>
      <c r="AC85" s="105">
        <v>0</v>
      </c>
      <c r="AD85" s="105">
        <v>240.52799999999999</v>
      </c>
      <c r="AE85" s="105"/>
      <c r="AG85" s="104" t="s">
        <v>18</v>
      </c>
      <c r="AH85" s="107">
        <v>1.0694999999999999E-3</v>
      </c>
      <c r="AI85" s="107">
        <v>6.9776208259268325E-3</v>
      </c>
      <c r="AJ85" s="107">
        <v>1.4414E-3</v>
      </c>
    </row>
    <row r="86" spans="1:36" s="104" customFormat="1" x14ac:dyDescent="0.2">
      <c r="A86" s="104">
        <v>297</v>
      </c>
      <c r="B86" s="104">
        <v>9921</v>
      </c>
      <c r="C86" s="104" t="s">
        <v>231</v>
      </c>
      <c r="D86" s="104">
        <v>520018078</v>
      </c>
      <c r="E86" s="104" t="s">
        <v>179</v>
      </c>
      <c r="F86" s="100" t="s">
        <v>232</v>
      </c>
      <c r="G86" s="104" t="s">
        <v>233</v>
      </c>
      <c r="H86" s="104" t="s">
        <v>182</v>
      </c>
      <c r="I86" s="104" t="s">
        <v>183</v>
      </c>
      <c r="J86" s="104" t="s">
        <v>73</v>
      </c>
      <c r="K86" s="104" t="s">
        <v>73</v>
      </c>
      <c r="L86" s="104" t="s">
        <v>184</v>
      </c>
      <c r="M86" s="104" t="s">
        <v>106</v>
      </c>
      <c r="N86" s="104" t="s">
        <v>234</v>
      </c>
      <c r="O86" s="104" t="s">
        <v>74</v>
      </c>
      <c r="P86" s="104" t="s">
        <v>229</v>
      </c>
      <c r="Q86" s="104" t="s">
        <v>187</v>
      </c>
      <c r="R86" s="104" t="s">
        <v>188</v>
      </c>
      <c r="S86" s="104" t="s">
        <v>79</v>
      </c>
      <c r="T86" s="105">
        <v>5.36</v>
      </c>
      <c r="U86" s="108">
        <v>48304</v>
      </c>
      <c r="V86" s="107">
        <v>4.6899999999999997E-2</v>
      </c>
      <c r="W86" s="107">
        <v>4.8099999999999997E-2</v>
      </c>
      <c r="X86" s="107" t="s">
        <v>190</v>
      </c>
      <c r="Y86" s="100" t="s">
        <v>74</v>
      </c>
      <c r="Z86" s="101">
        <v>400000</v>
      </c>
      <c r="AA86" s="105">
        <v>1</v>
      </c>
      <c r="AB86" s="105">
        <v>99.54</v>
      </c>
      <c r="AC86" s="105">
        <v>0</v>
      </c>
      <c r="AD86" s="105">
        <v>398.16</v>
      </c>
      <c r="AE86" s="105"/>
      <c r="AG86" s="104" t="s">
        <v>18</v>
      </c>
      <c r="AH86" s="107">
        <v>3.4600000000000001E-4</v>
      </c>
      <c r="AI86" s="107">
        <v>1.1550389822030962E-2</v>
      </c>
      <c r="AJ86" s="107">
        <v>2.3860999999999999E-3</v>
      </c>
    </row>
    <row r="87" spans="1:36" s="104" customFormat="1" x14ac:dyDescent="0.2">
      <c r="A87" s="104">
        <v>297</v>
      </c>
      <c r="B87" s="104">
        <v>9921</v>
      </c>
      <c r="C87" s="104" t="s">
        <v>235</v>
      </c>
      <c r="D87" s="104">
        <v>520007469</v>
      </c>
      <c r="E87" s="104" t="s">
        <v>179</v>
      </c>
      <c r="F87" s="100" t="s">
        <v>236</v>
      </c>
      <c r="G87" s="104" t="s">
        <v>237</v>
      </c>
      <c r="H87" s="104" t="s">
        <v>182</v>
      </c>
      <c r="I87" s="104" t="s">
        <v>183</v>
      </c>
      <c r="J87" s="104" t="s">
        <v>73</v>
      </c>
      <c r="K87" s="104" t="s">
        <v>73</v>
      </c>
      <c r="L87" s="104" t="s">
        <v>184</v>
      </c>
      <c r="M87" s="104" t="s">
        <v>106</v>
      </c>
      <c r="N87" s="104" t="s">
        <v>185</v>
      </c>
      <c r="O87" s="104" t="s">
        <v>74</v>
      </c>
      <c r="P87" s="104" t="s">
        <v>229</v>
      </c>
      <c r="Q87" s="104" t="s">
        <v>187</v>
      </c>
      <c r="R87" s="104" t="s">
        <v>188</v>
      </c>
      <c r="S87" s="104" t="s">
        <v>79</v>
      </c>
      <c r="T87" s="105">
        <v>0.5</v>
      </c>
      <c r="U87" s="106" t="s">
        <v>238</v>
      </c>
      <c r="V87" s="107">
        <v>2.9399999999999999E-2</v>
      </c>
      <c r="W87" s="107">
        <v>3.95E-2</v>
      </c>
      <c r="X87" s="107" t="s">
        <v>190</v>
      </c>
      <c r="Y87" s="100" t="s">
        <v>74</v>
      </c>
      <c r="Z87" s="101">
        <v>36083.11</v>
      </c>
      <c r="AA87" s="105">
        <v>1</v>
      </c>
      <c r="AB87" s="105">
        <v>100.97</v>
      </c>
      <c r="AC87" s="105">
        <v>0</v>
      </c>
      <c r="AD87" s="105">
        <v>36.433109999999999</v>
      </c>
      <c r="AE87" s="105"/>
      <c r="AG87" s="104" t="s">
        <v>18</v>
      </c>
      <c r="AH87" s="107">
        <v>6.6699999999999995E-4</v>
      </c>
      <c r="AI87" s="107">
        <v>1.0569546324627292E-3</v>
      </c>
      <c r="AJ87" s="107">
        <v>2.1829999999999999E-4</v>
      </c>
    </row>
    <row r="88" spans="1:36" s="104" customFormat="1" x14ac:dyDescent="0.2">
      <c r="A88" s="104">
        <v>297</v>
      </c>
      <c r="B88" s="104">
        <v>9921</v>
      </c>
      <c r="C88" s="104" t="s">
        <v>206</v>
      </c>
      <c r="D88" s="104">
        <v>513937714</v>
      </c>
      <c r="E88" s="104" t="s">
        <v>179</v>
      </c>
      <c r="F88" s="100" t="s">
        <v>239</v>
      </c>
      <c r="G88" s="104" t="s">
        <v>240</v>
      </c>
      <c r="H88" s="104" t="s">
        <v>182</v>
      </c>
      <c r="I88" s="104" t="s">
        <v>183</v>
      </c>
      <c r="J88" s="104" t="s">
        <v>73</v>
      </c>
      <c r="K88" s="104" t="s">
        <v>73</v>
      </c>
      <c r="L88" s="104" t="s">
        <v>184</v>
      </c>
      <c r="M88" s="104" t="s">
        <v>106</v>
      </c>
      <c r="N88" s="104" t="s">
        <v>185</v>
      </c>
      <c r="O88" s="104" t="s">
        <v>74</v>
      </c>
      <c r="P88" s="104" t="s">
        <v>241</v>
      </c>
      <c r="Q88" s="104" t="s">
        <v>187</v>
      </c>
      <c r="R88" s="104" t="s">
        <v>188</v>
      </c>
      <c r="S88" s="104" t="s">
        <v>79</v>
      </c>
      <c r="T88" s="105">
        <v>0.5</v>
      </c>
      <c r="U88" s="106" t="s">
        <v>242</v>
      </c>
      <c r="V88" s="107">
        <v>1.84E-2</v>
      </c>
      <c r="W88" s="107">
        <v>4.99E-2</v>
      </c>
      <c r="X88" s="107" t="s">
        <v>190</v>
      </c>
      <c r="Y88" s="100" t="s">
        <v>74</v>
      </c>
      <c r="Z88" s="101">
        <v>148000</v>
      </c>
      <c r="AA88" s="105">
        <v>1</v>
      </c>
      <c r="AB88" s="105">
        <v>98.5</v>
      </c>
      <c r="AC88" s="105">
        <v>0</v>
      </c>
      <c r="AD88" s="105">
        <v>145.78</v>
      </c>
      <c r="AE88" s="105"/>
      <c r="AG88" s="104" t="s">
        <v>18</v>
      </c>
      <c r="AH88" s="107">
        <v>4.9330000000000001E-4</v>
      </c>
      <c r="AI88" s="107">
        <v>4.2290187054366052E-3</v>
      </c>
      <c r="AJ88" s="107">
        <v>8.7359999999999998E-4</v>
      </c>
    </row>
    <row r="89" spans="1:36" s="104" customFormat="1" x14ac:dyDescent="0.2">
      <c r="A89" s="104">
        <v>297</v>
      </c>
      <c r="B89" s="104">
        <v>9921</v>
      </c>
      <c r="C89" s="104" t="s">
        <v>231</v>
      </c>
      <c r="D89" s="104">
        <v>520018078</v>
      </c>
      <c r="E89" s="104" t="s">
        <v>179</v>
      </c>
      <c r="F89" s="100" t="s">
        <v>243</v>
      </c>
      <c r="G89" s="104" t="s">
        <v>244</v>
      </c>
      <c r="H89" s="104" t="s">
        <v>182</v>
      </c>
      <c r="I89" s="104" t="s">
        <v>203</v>
      </c>
      <c r="J89" s="104" t="s">
        <v>73</v>
      </c>
      <c r="K89" s="104" t="s">
        <v>73</v>
      </c>
      <c r="L89" s="104" t="s">
        <v>184</v>
      </c>
      <c r="M89" s="104" t="s">
        <v>106</v>
      </c>
      <c r="N89" s="104" t="s">
        <v>234</v>
      </c>
      <c r="O89" s="104" t="s">
        <v>74</v>
      </c>
      <c r="P89" s="104" t="s">
        <v>245</v>
      </c>
      <c r="Q89" s="104" t="s">
        <v>187</v>
      </c>
      <c r="R89" s="104" t="s">
        <v>188</v>
      </c>
      <c r="S89" s="104" t="s">
        <v>79</v>
      </c>
      <c r="T89" s="105">
        <v>6.21</v>
      </c>
      <c r="U89" s="106">
        <v>49682</v>
      </c>
      <c r="V89" s="107">
        <v>2.5999999999999999E-2</v>
      </c>
      <c r="W89" s="107">
        <v>2.5000000000000001E-2</v>
      </c>
      <c r="X89" s="107" t="s">
        <v>190</v>
      </c>
      <c r="Y89" s="100" t="s">
        <v>74</v>
      </c>
      <c r="Z89" s="101">
        <v>500000</v>
      </c>
      <c r="AA89" s="105">
        <v>1</v>
      </c>
      <c r="AB89" s="105">
        <v>102.06</v>
      </c>
      <c r="AC89" s="105">
        <v>0</v>
      </c>
      <c r="AD89" s="105">
        <v>510.3</v>
      </c>
      <c r="AE89" s="105"/>
      <c r="AG89" s="104" t="s">
        <v>18</v>
      </c>
      <c r="AH89" s="107">
        <v>2.722E-4</v>
      </c>
      <c r="AI89" s="107">
        <v>1.4803565761670929E-2</v>
      </c>
      <c r="AJ89" s="107">
        <v>3.0580999999999998E-3</v>
      </c>
    </row>
    <row r="90" spans="1:36" s="104" customFormat="1" x14ac:dyDescent="0.2">
      <c r="A90" s="104">
        <v>297</v>
      </c>
      <c r="B90" s="104">
        <v>9921</v>
      </c>
      <c r="C90" s="104" t="s">
        <v>231</v>
      </c>
      <c r="D90" s="104">
        <v>520018078</v>
      </c>
      <c r="E90" s="104" t="s">
        <v>179</v>
      </c>
      <c r="F90" s="100" t="s">
        <v>246</v>
      </c>
      <c r="G90" s="104" t="s">
        <v>247</v>
      </c>
      <c r="H90" s="104" t="s">
        <v>182</v>
      </c>
      <c r="I90" s="104" t="s">
        <v>183</v>
      </c>
      <c r="J90" s="104" t="s">
        <v>73</v>
      </c>
      <c r="K90" s="104" t="s">
        <v>73</v>
      </c>
      <c r="L90" s="104" t="s">
        <v>184</v>
      </c>
      <c r="M90" s="104" t="s">
        <v>106</v>
      </c>
      <c r="N90" s="104" t="s">
        <v>234</v>
      </c>
      <c r="O90" s="104" t="s">
        <v>74</v>
      </c>
      <c r="P90" s="104" t="s">
        <v>245</v>
      </c>
      <c r="Q90" s="104" t="s">
        <v>187</v>
      </c>
      <c r="R90" s="104" t="s">
        <v>188</v>
      </c>
      <c r="S90" s="104" t="s">
        <v>79</v>
      </c>
      <c r="T90" s="105">
        <v>5.28</v>
      </c>
      <c r="U90" s="106">
        <v>48949</v>
      </c>
      <c r="V90" s="107">
        <v>4.5900000000000003E-2</v>
      </c>
      <c r="W90" s="107">
        <v>4.4499999999999998E-2</v>
      </c>
      <c r="X90" s="107" t="s">
        <v>190</v>
      </c>
      <c r="Y90" s="100" t="s">
        <v>74</v>
      </c>
      <c r="Z90" s="101">
        <v>500000</v>
      </c>
      <c r="AA90" s="105">
        <v>1</v>
      </c>
      <c r="AB90" s="105">
        <v>103.3</v>
      </c>
      <c r="AC90" s="105">
        <v>0</v>
      </c>
      <c r="AD90" s="105">
        <v>516.5</v>
      </c>
      <c r="AE90" s="105"/>
      <c r="AG90" s="104" t="s">
        <v>18</v>
      </c>
      <c r="AH90" s="107">
        <v>1.139E-4</v>
      </c>
      <c r="AI90" s="107">
        <v>1.4983392070259876E-2</v>
      </c>
      <c r="AJ90" s="107">
        <v>3.0952000000000002E-3</v>
      </c>
    </row>
    <row r="91" spans="1:36" s="104" customFormat="1" x14ac:dyDescent="0.2">
      <c r="A91" s="104">
        <v>297</v>
      </c>
      <c r="B91" s="104">
        <v>9921</v>
      </c>
      <c r="C91" s="104" t="s">
        <v>407</v>
      </c>
      <c r="D91" s="104">
        <v>520032046</v>
      </c>
      <c r="E91" s="104" t="s">
        <v>179</v>
      </c>
      <c r="F91" s="100" t="s">
        <v>436</v>
      </c>
      <c r="G91" s="104" t="s">
        <v>437</v>
      </c>
      <c r="H91" s="104" t="s">
        <v>182</v>
      </c>
      <c r="I91" s="104" t="s">
        <v>203</v>
      </c>
      <c r="J91" s="104" t="s">
        <v>73</v>
      </c>
      <c r="K91" s="104" t="s">
        <v>73</v>
      </c>
      <c r="L91" s="104" t="s">
        <v>184</v>
      </c>
      <c r="M91" s="104" t="s">
        <v>106</v>
      </c>
      <c r="N91" s="104" t="s">
        <v>234</v>
      </c>
      <c r="O91" s="104" t="s">
        <v>74</v>
      </c>
      <c r="P91" s="104" t="s">
        <v>245</v>
      </c>
      <c r="Q91" s="104" t="s">
        <v>187</v>
      </c>
      <c r="R91" s="104" t="s">
        <v>188</v>
      </c>
      <c r="S91" s="104" t="s">
        <v>79</v>
      </c>
      <c r="T91" s="105">
        <v>0.68</v>
      </c>
      <c r="U91" s="106">
        <v>46124</v>
      </c>
      <c r="V91" s="107">
        <v>5.0000000000000001E-3</v>
      </c>
      <c r="W91" s="107">
        <v>1.5100000000000001E-2</v>
      </c>
      <c r="X91" s="107" t="s">
        <v>190</v>
      </c>
      <c r="Y91" s="100" t="s">
        <v>74</v>
      </c>
      <c r="Z91" s="101">
        <v>216000</v>
      </c>
      <c r="AA91" s="105">
        <v>1</v>
      </c>
      <c r="AB91" s="105">
        <v>116.07</v>
      </c>
      <c r="AC91" s="105">
        <v>0</v>
      </c>
      <c r="AD91" s="105">
        <v>250.71119999999999</v>
      </c>
      <c r="AE91" s="105"/>
      <c r="AG91" s="104" t="s">
        <v>18</v>
      </c>
      <c r="AH91" s="107">
        <v>2.8299999999999999E-4</v>
      </c>
      <c r="AI91" s="107">
        <v>7.2729640346382669E-3</v>
      </c>
      <c r="AJ91" s="107">
        <v>1.5024000000000001E-3</v>
      </c>
    </row>
    <row r="92" spans="1:36" s="104" customFormat="1" x14ac:dyDescent="0.2">
      <c r="A92" s="104">
        <v>297</v>
      </c>
      <c r="B92" s="104">
        <v>9921</v>
      </c>
      <c r="C92" s="104" t="s">
        <v>248</v>
      </c>
      <c r="D92" s="104">
        <v>513775163</v>
      </c>
      <c r="E92" s="104" t="s">
        <v>179</v>
      </c>
      <c r="F92" s="100" t="s">
        <v>249</v>
      </c>
      <c r="G92" s="104" t="s">
        <v>250</v>
      </c>
      <c r="H92" s="104" t="s">
        <v>182</v>
      </c>
      <c r="I92" s="104" t="s">
        <v>183</v>
      </c>
      <c r="J92" s="104" t="s">
        <v>73</v>
      </c>
      <c r="K92" s="104" t="s">
        <v>73</v>
      </c>
      <c r="L92" s="104" t="s">
        <v>184</v>
      </c>
      <c r="M92" s="104" t="s">
        <v>106</v>
      </c>
      <c r="N92" s="104" t="s">
        <v>218</v>
      </c>
      <c r="O92" s="104" t="s">
        <v>74</v>
      </c>
      <c r="P92" s="104" t="s">
        <v>251</v>
      </c>
      <c r="Q92" s="104" t="s">
        <v>187</v>
      </c>
      <c r="R92" s="104" t="s">
        <v>188</v>
      </c>
      <c r="S92" s="104" t="s">
        <v>79</v>
      </c>
      <c r="T92" s="105">
        <v>2.35</v>
      </c>
      <c r="U92" s="106" t="s">
        <v>252</v>
      </c>
      <c r="V92" s="107">
        <v>7.4999999999999997E-2</v>
      </c>
      <c r="W92" s="107">
        <v>5.0599999999999999E-2</v>
      </c>
      <c r="X92" s="107" t="s">
        <v>190</v>
      </c>
      <c r="Y92" s="100" t="s">
        <v>74</v>
      </c>
      <c r="Z92" s="101">
        <v>455479.2</v>
      </c>
      <c r="AA92" s="105">
        <v>1</v>
      </c>
      <c r="AB92" s="105">
        <v>106.43</v>
      </c>
      <c r="AC92" s="105">
        <v>0</v>
      </c>
      <c r="AD92" s="105">
        <v>484.76650999999998</v>
      </c>
      <c r="AE92" s="105"/>
      <c r="AG92" s="104" t="s">
        <v>18</v>
      </c>
      <c r="AH92" s="107">
        <v>7.1159999999999995E-4</v>
      </c>
      <c r="AI92" s="107">
        <v>1.4062857396037038E-2</v>
      </c>
      <c r="AJ92" s="107">
        <v>2.9050999999999999E-3</v>
      </c>
    </row>
    <row r="93" spans="1:36" s="104" customFormat="1" x14ac:dyDescent="0.2">
      <c r="A93" s="104">
        <v>297</v>
      </c>
      <c r="B93" s="104">
        <v>9921</v>
      </c>
      <c r="C93" s="104" t="s">
        <v>253</v>
      </c>
      <c r="D93" s="104">
        <v>520041146</v>
      </c>
      <c r="E93" s="104" t="s">
        <v>179</v>
      </c>
      <c r="F93" s="100" t="s">
        <v>254</v>
      </c>
      <c r="G93" s="104" t="s">
        <v>255</v>
      </c>
      <c r="H93" s="104" t="s">
        <v>182</v>
      </c>
      <c r="I93" s="104" t="s">
        <v>183</v>
      </c>
      <c r="J93" s="104" t="s">
        <v>73</v>
      </c>
      <c r="K93" s="104" t="s">
        <v>73</v>
      </c>
      <c r="L93" s="104" t="s">
        <v>184</v>
      </c>
      <c r="M93" s="104" t="s">
        <v>106</v>
      </c>
      <c r="N93" s="104" t="s">
        <v>256</v>
      </c>
      <c r="O93" s="104" t="s">
        <v>74</v>
      </c>
      <c r="P93" s="104" t="s">
        <v>257</v>
      </c>
      <c r="Q93" s="104" t="s">
        <v>76</v>
      </c>
      <c r="R93" s="104" t="s">
        <v>188</v>
      </c>
      <c r="S93" s="104" t="s">
        <v>79</v>
      </c>
      <c r="T93" s="105">
        <v>0.42</v>
      </c>
      <c r="U93" s="106">
        <v>46031</v>
      </c>
      <c r="V93" s="107">
        <v>3.4500000000000003E-2</v>
      </c>
      <c r="W93" s="107">
        <v>4.99E-2</v>
      </c>
      <c r="X93" s="107" t="s">
        <v>190</v>
      </c>
      <c r="Y93" s="100" t="s">
        <v>74</v>
      </c>
      <c r="Z93" s="101">
        <v>244705.88</v>
      </c>
      <c r="AA93" s="105">
        <v>1</v>
      </c>
      <c r="AB93" s="105">
        <v>99.67</v>
      </c>
      <c r="AC93" s="105">
        <v>0</v>
      </c>
      <c r="AD93" s="105">
        <v>243.89834999999999</v>
      </c>
      <c r="AE93" s="105"/>
      <c r="AG93" s="104" t="s">
        <v>18</v>
      </c>
      <c r="AH93" s="107">
        <v>4.393E-4</v>
      </c>
      <c r="AI93" s="107">
        <v>7.0753351215282791E-3</v>
      </c>
      <c r="AJ93" s="107">
        <v>1.4616E-3</v>
      </c>
    </row>
    <row r="94" spans="1:36" s="104" customFormat="1" x14ac:dyDescent="0.2">
      <c r="A94" s="104">
        <v>297</v>
      </c>
      <c r="B94" s="104">
        <v>9921</v>
      </c>
      <c r="C94" s="104" t="s">
        <v>258</v>
      </c>
      <c r="D94" s="104">
        <v>513901371</v>
      </c>
      <c r="E94" s="104" t="s">
        <v>179</v>
      </c>
      <c r="F94" s="100" t="s">
        <v>259</v>
      </c>
      <c r="G94" s="104" t="s">
        <v>260</v>
      </c>
      <c r="H94" s="104" t="s">
        <v>182</v>
      </c>
      <c r="I94" s="104" t="s">
        <v>183</v>
      </c>
      <c r="J94" s="104" t="s">
        <v>73</v>
      </c>
      <c r="K94" s="104" t="s">
        <v>73</v>
      </c>
      <c r="L94" s="104" t="s">
        <v>184</v>
      </c>
      <c r="M94" s="104" t="s">
        <v>106</v>
      </c>
      <c r="N94" s="104" t="s">
        <v>256</v>
      </c>
      <c r="O94" s="104" t="s">
        <v>74</v>
      </c>
      <c r="P94" s="104" t="s">
        <v>257</v>
      </c>
      <c r="Q94" s="104" t="s">
        <v>76</v>
      </c>
      <c r="R94" s="104" t="s">
        <v>188</v>
      </c>
      <c r="S94" s="104" t="s">
        <v>79</v>
      </c>
      <c r="T94" s="105">
        <v>2.23</v>
      </c>
      <c r="U94" s="106">
        <v>47491</v>
      </c>
      <c r="V94" s="107">
        <v>2.0500000000000001E-2</v>
      </c>
      <c r="W94" s="107">
        <v>4.8300000000000003E-2</v>
      </c>
      <c r="X94" s="107" t="s">
        <v>190</v>
      </c>
      <c r="Y94" s="100" t="s">
        <v>74</v>
      </c>
      <c r="Z94" s="101">
        <v>495454.89</v>
      </c>
      <c r="AA94" s="105">
        <v>1</v>
      </c>
      <c r="AB94" s="105">
        <v>94.46</v>
      </c>
      <c r="AC94" s="105">
        <v>0</v>
      </c>
      <c r="AD94" s="105">
        <v>468.00668000000002</v>
      </c>
      <c r="AE94" s="105"/>
      <c r="AG94" s="104" t="s">
        <v>18</v>
      </c>
      <c r="AH94" s="107">
        <v>6.3150000000000001E-4</v>
      </c>
      <c r="AI94" s="107">
        <v>1.3576686269201181E-2</v>
      </c>
      <c r="AJ94" s="107">
        <v>2.8046E-3</v>
      </c>
    </row>
    <row r="95" spans="1:36" s="104" customFormat="1" x14ac:dyDescent="0.2">
      <c r="A95" s="104">
        <v>297</v>
      </c>
      <c r="B95" s="104">
        <v>9921</v>
      </c>
      <c r="C95" s="104" t="s">
        <v>438</v>
      </c>
      <c r="D95" s="104">
        <v>520036617</v>
      </c>
      <c r="E95" s="104" t="s">
        <v>179</v>
      </c>
      <c r="F95" s="100" t="s">
        <v>439</v>
      </c>
      <c r="G95" s="104" t="s">
        <v>440</v>
      </c>
      <c r="H95" s="104" t="s">
        <v>182</v>
      </c>
      <c r="I95" s="104" t="s">
        <v>183</v>
      </c>
      <c r="J95" s="104" t="s">
        <v>73</v>
      </c>
      <c r="K95" s="104" t="s">
        <v>73</v>
      </c>
      <c r="L95" s="104" t="s">
        <v>184</v>
      </c>
      <c r="M95" s="104" t="s">
        <v>106</v>
      </c>
      <c r="N95" s="104" t="s">
        <v>224</v>
      </c>
      <c r="O95" s="104" t="s">
        <v>74</v>
      </c>
      <c r="P95" s="104" t="s">
        <v>257</v>
      </c>
      <c r="Q95" s="104" t="s">
        <v>76</v>
      </c>
      <c r="R95" s="104" t="s">
        <v>188</v>
      </c>
      <c r="S95" s="104" t="s">
        <v>79</v>
      </c>
      <c r="T95" s="105">
        <v>1.9</v>
      </c>
      <c r="U95" s="106">
        <v>47128</v>
      </c>
      <c r="V95" s="107">
        <v>5.2999999999999999E-2</v>
      </c>
      <c r="W95" s="107">
        <v>4.9700000000000001E-2</v>
      </c>
      <c r="X95" s="107" t="s">
        <v>190</v>
      </c>
      <c r="Y95" s="100" t="s">
        <v>74</v>
      </c>
      <c r="Z95" s="101">
        <v>240000</v>
      </c>
      <c r="AA95" s="105">
        <v>1</v>
      </c>
      <c r="AB95" s="105">
        <v>100.71</v>
      </c>
      <c r="AC95" s="105">
        <v>6.36</v>
      </c>
      <c r="AD95" s="105">
        <v>248.06399999999999</v>
      </c>
      <c r="AE95" s="105"/>
      <c r="AG95" s="104" t="s">
        <v>18</v>
      </c>
      <c r="AH95" s="107">
        <v>7.9319999999999998E-4</v>
      </c>
      <c r="AI95" s="107">
        <v>7.0117258154868047E-3</v>
      </c>
      <c r="AJ95" s="107">
        <v>1.4484999999999999E-3</v>
      </c>
    </row>
    <row r="96" spans="1:36" s="104" customFormat="1" x14ac:dyDescent="0.2">
      <c r="A96" s="104">
        <v>297</v>
      </c>
      <c r="B96" s="104">
        <v>9921</v>
      </c>
      <c r="C96" s="104" t="s">
        <v>441</v>
      </c>
      <c r="D96" s="104">
        <v>510381601</v>
      </c>
      <c r="E96" s="104" t="s">
        <v>179</v>
      </c>
      <c r="F96" s="100" t="s">
        <v>442</v>
      </c>
      <c r="G96" s="104" t="s">
        <v>443</v>
      </c>
      <c r="H96" s="104" t="s">
        <v>182</v>
      </c>
      <c r="I96" s="104" t="s">
        <v>183</v>
      </c>
      <c r="J96" s="104" t="s">
        <v>73</v>
      </c>
      <c r="K96" s="104" t="s">
        <v>73</v>
      </c>
      <c r="L96" s="104" t="s">
        <v>184</v>
      </c>
      <c r="M96" s="104" t="s">
        <v>106</v>
      </c>
      <c r="N96" s="104" t="s">
        <v>444</v>
      </c>
      <c r="O96" s="104" t="s">
        <v>74</v>
      </c>
      <c r="P96" s="104" t="s">
        <v>257</v>
      </c>
      <c r="Q96" s="104" t="s">
        <v>76</v>
      </c>
      <c r="R96" s="104" t="s">
        <v>188</v>
      </c>
      <c r="S96" s="104" t="s">
        <v>79</v>
      </c>
      <c r="T96" s="105">
        <v>1.48</v>
      </c>
      <c r="U96" s="106" t="s">
        <v>445</v>
      </c>
      <c r="V96" s="107">
        <v>4.2999999999999997E-2</v>
      </c>
      <c r="W96" s="107">
        <v>4.9200000000000001E-2</v>
      </c>
      <c r="X96" s="107" t="s">
        <v>190</v>
      </c>
      <c r="Y96" s="100" t="s">
        <v>74</v>
      </c>
      <c r="Z96" s="101">
        <v>360000</v>
      </c>
      <c r="AA96" s="105">
        <v>1</v>
      </c>
      <c r="AB96" s="105">
        <v>100.08</v>
      </c>
      <c r="AC96" s="105">
        <v>0</v>
      </c>
      <c r="AD96" s="105">
        <v>360.28800000000001</v>
      </c>
      <c r="AE96" s="105"/>
      <c r="AG96" s="104" t="s">
        <v>18</v>
      </c>
      <c r="AH96" s="107">
        <v>5.9449999999999998E-4</v>
      </c>
      <c r="AI96" s="107">
        <v>1.0451829102597707E-2</v>
      </c>
      <c r="AJ96" s="107">
        <v>2.1591000000000002E-3</v>
      </c>
    </row>
    <row r="97" spans="1:36" s="104" customFormat="1" x14ac:dyDescent="0.2">
      <c r="A97" s="104">
        <v>297</v>
      </c>
      <c r="B97" s="104">
        <v>9921</v>
      </c>
      <c r="C97" s="104" t="s">
        <v>446</v>
      </c>
      <c r="D97" s="104">
        <v>520036104</v>
      </c>
      <c r="E97" s="104" t="s">
        <v>179</v>
      </c>
      <c r="F97" s="100" t="s">
        <v>447</v>
      </c>
      <c r="G97" s="104" t="s">
        <v>448</v>
      </c>
      <c r="H97" s="104" t="s">
        <v>182</v>
      </c>
      <c r="I97" s="104" t="s">
        <v>203</v>
      </c>
      <c r="J97" s="104" t="s">
        <v>73</v>
      </c>
      <c r="K97" s="104" t="s">
        <v>73</v>
      </c>
      <c r="L97" s="104" t="s">
        <v>184</v>
      </c>
      <c r="M97" s="104" t="s">
        <v>106</v>
      </c>
      <c r="N97" s="104" t="s">
        <v>444</v>
      </c>
      <c r="O97" s="104" t="s">
        <v>74</v>
      </c>
      <c r="P97" s="104" t="s">
        <v>257</v>
      </c>
      <c r="Q97" s="104" t="s">
        <v>76</v>
      </c>
      <c r="R97" s="104" t="s">
        <v>188</v>
      </c>
      <c r="S97" s="104" t="s">
        <v>79</v>
      </c>
      <c r="T97" s="105">
        <v>1.52</v>
      </c>
      <c r="U97" s="106">
        <v>47123</v>
      </c>
      <c r="V97" s="107">
        <v>3.9E-2</v>
      </c>
      <c r="W97" s="107">
        <v>2.81E-2</v>
      </c>
      <c r="X97" s="107" t="s">
        <v>190</v>
      </c>
      <c r="Y97" s="100" t="s">
        <v>74</v>
      </c>
      <c r="Z97" s="101">
        <v>239742.09</v>
      </c>
      <c r="AA97" s="105">
        <v>1</v>
      </c>
      <c r="AB97" s="105">
        <v>122.33</v>
      </c>
      <c r="AC97" s="105">
        <v>0</v>
      </c>
      <c r="AD97" s="105">
        <v>293.27649000000002</v>
      </c>
      <c r="AE97" s="105"/>
      <c r="AG97" s="104" t="s">
        <v>18</v>
      </c>
      <c r="AH97" s="107">
        <v>1.7359999999999999E-4</v>
      </c>
      <c r="AI97" s="107">
        <v>8.507844697679269E-3</v>
      </c>
      <c r="AJ97" s="107">
        <v>1.7574999999999999E-3</v>
      </c>
    </row>
    <row r="98" spans="1:36" s="104" customFormat="1" x14ac:dyDescent="0.2">
      <c r="A98" s="104">
        <v>297</v>
      </c>
      <c r="B98" s="104">
        <v>9921</v>
      </c>
      <c r="C98" s="104" t="s">
        <v>261</v>
      </c>
      <c r="D98" s="104">
        <v>520033234</v>
      </c>
      <c r="E98" s="104" t="s">
        <v>179</v>
      </c>
      <c r="F98" s="100" t="s">
        <v>262</v>
      </c>
      <c r="G98" s="104" t="s">
        <v>263</v>
      </c>
      <c r="H98" s="104" t="s">
        <v>182</v>
      </c>
      <c r="I98" s="104" t="s">
        <v>203</v>
      </c>
      <c r="J98" s="104" t="s">
        <v>73</v>
      </c>
      <c r="K98" s="104" t="s">
        <v>73</v>
      </c>
      <c r="L98" s="104" t="s">
        <v>184</v>
      </c>
      <c r="M98" s="104" t="s">
        <v>106</v>
      </c>
      <c r="N98" s="104" t="s">
        <v>264</v>
      </c>
      <c r="O98" s="104" t="s">
        <v>74</v>
      </c>
      <c r="P98" s="104" t="s">
        <v>265</v>
      </c>
      <c r="Q98" s="104" t="s">
        <v>76</v>
      </c>
      <c r="R98" s="104" t="s">
        <v>188</v>
      </c>
      <c r="S98" s="104" t="s">
        <v>79</v>
      </c>
      <c r="T98" s="105">
        <v>2.13</v>
      </c>
      <c r="U98" s="106">
        <v>47122</v>
      </c>
      <c r="V98" s="107">
        <v>1.7500000000000002E-2</v>
      </c>
      <c r="W98" s="107">
        <v>5.62E-2</v>
      </c>
      <c r="X98" s="107" t="s">
        <v>190</v>
      </c>
      <c r="Y98" s="100" t="s">
        <v>74</v>
      </c>
      <c r="Z98" s="101">
        <v>350000</v>
      </c>
      <c r="AA98" s="105">
        <v>1</v>
      </c>
      <c r="AB98" s="105">
        <v>106.76</v>
      </c>
      <c r="AC98" s="105">
        <v>0</v>
      </c>
      <c r="AD98" s="105">
        <v>373.66</v>
      </c>
      <c r="AE98" s="105"/>
      <c r="AG98" s="104" t="s">
        <v>18</v>
      </c>
      <c r="AH98" s="107">
        <v>2.0829999999999999E-4</v>
      </c>
      <c r="AI98" s="107">
        <v>1.0839685846039273E-2</v>
      </c>
      <c r="AJ98" s="107">
        <v>2.2391999999999998E-3</v>
      </c>
    </row>
    <row r="99" spans="1:36" s="104" customFormat="1" x14ac:dyDescent="0.2">
      <c r="A99" s="104">
        <v>297</v>
      </c>
      <c r="B99" s="104">
        <v>9921</v>
      </c>
      <c r="C99" s="104" t="s">
        <v>261</v>
      </c>
      <c r="D99" s="104">
        <v>520033234</v>
      </c>
      <c r="E99" s="104" t="s">
        <v>179</v>
      </c>
      <c r="F99" s="100" t="s">
        <v>266</v>
      </c>
      <c r="G99" s="104" t="s">
        <v>267</v>
      </c>
      <c r="H99" s="104" t="s">
        <v>182</v>
      </c>
      <c r="I99" s="104" t="s">
        <v>203</v>
      </c>
      <c r="J99" s="104" t="s">
        <v>73</v>
      </c>
      <c r="K99" s="104" t="s">
        <v>73</v>
      </c>
      <c r="L99" s="104" t="s">
        <v>184</v>
      </c>
      <c r="M99" s="104" t="s">
        <v>106</v>
      </c>
      <c r="N99" s="104" t="s">
        <v>264</v>
      </c>
      <c r="O99" s="104" t="s">
        <v>74</v>
      </c>
      <c r="P99" s="104" t="s">
        <v>265</v>
      </c>
      <c r="Q99" s="104" t="s">
        <v>76</v>
      </c>
      <c r="R99" s="104" t="s">
        <v>188</v>
      </c>
      <c r="S99" s="104" t="s">
        <v>79</v>
      </c>
      <c r="T99" s="105">
        <v>1.77</v>
      </c>
      <c r="U99" s="106" t="s">
        <v>268</v>
      </c>
      <c r="V99" s="107">
        <v>3.2800000000000003E-2</v>
      </c>
      <c r="W99" s="107">
        <v>5.5300000000000002E-2</v>
      </c>
      <c r="X99" s="107" t="s">
        <v>190</v>
      </c>
      <c r="Y99" s="100" t="s">
        <v>74</v>
      </c>
      <c r="Z99" s="101">
        <v>103187.82</v>
      </c>
      <c r="AA99" s="105">
        <v>1</v>
      </c>
      <c r="AB99" s="105">
        <v>115.88</v>
      </c>
      <c r="AC99" s="105">
        <v>0</v>
      </c>
      <c r="AD99" s="105">
        <v>119.57404</v>
      </c>
      <c r="AE99" s="105"/>
      <c r="AG99" s="104" t="s">
        <v>18</v>
      </c>
      <c r="AH99" s="107">
        <v>7.6199999999999995E-5</v>
      </c>
      <c r="AI99" s="107">
        <v>3.4688074865352795E-3</v>
      </c>
      <c r="AJ99" s="107">
        <v>7.1659999999999996E-4</v>
      </c>
    </row>
    <row r="100" spans="1:36" s="104" customFormat="1" x14ac:dyDescent="0.2">
      <c r="A100" s="104">
        <v>297</v>
      </c>
      <c r="B100" s="104">
        <v>9921</v>
      </c>
      <c r="C100" s="104" t="s">
        <v>269</v>
      </c>
      <c r="D100" s="104">
        <v>520020116</v>
      </c>
      <c r="E100" s="104" t="s">
        <v>179</v>
      </c>
      <c r="F100" s="100" t="s">
        <v>270</v>
      </c>
      <c r="G100" s="104" t="s">
        <v>271</v>
      </c>
      <c r="H100" s="104" t="s">
        <v>182</v>
      </c>
      <c r="I100" s="104" t="s">
        <v>203</v>
      </c>
      <c r="J100" s="104" t="s">
        <v>73</v>
      </c>
      <c r="K100" s="104" t="s">
        <v>73</v>
      </c>
      <c r="L100" s="104" t="s">
        <v>184</v>
      </c>
      <c r="M100" s="104" t="s">
        <v>106</v>
      </c>
      <c r="N100" s="104" t="s">
        <v>224</v>
      </c>
      <c r="O100" s="104" t="s">
        <v>74</v>
      </c>
      <c r="P100" s="104" t="s">
        <v>265</v>
      </c>
      <c r="Q100" s="104" t="s">
        <v>76</v>
      </c>
      <c r="R100" s="104" t="s">
        <v>188</v>
      </c>
      <c r="S100" s="104" t="s">
        <v>79</v>
      </c>
      <c r="T100" s="105">
        <v>0.74</v>
      </c>
      <c r="U100" s="106" t="s">
        <v>272</v>
      </c>
      <c r="V100" s="107">
        <v>2.2499999999999999E-2</v>
      </c>
      <c r="W100" s="107">
        <v>2.06E-2</v>
      </c>
      <c r="X100" s="107" t="s">
        <v>190</v>
      </c>
      <c r="Y100" s="100" t="s">
        <v>74</v>
      </c>
      <c r="Z100" s="101">
        <v>171428.67</v>
      </c>
      <c r="AA100" s="105">
        <v>1</v>
      </c>
      <c r="AB100" s="105">
        <v>118.73</v>
      </c>
      <c r="AC100" s="105">
        <v>0</v>
      </c>
      <c r="AD100" s="105">
        <v>203.53725</v>
      </c>
      <c r="AE100" s="105"/>
      <c r="AG100" s="104" t="s">
        <v>18</v>
      </c>
      <c r="AH100" s="107">
        <v>6.8670000000000005E-4</v>
      </c>
      <c r="AI100" s="107">
        <v>5.9045638376894524E-3</v>
      </c>
      <c r="AJ100" s="107">
        <v>1.2197E-3</v>
      </c>
    </row>
    <row r="101" spans="1:36" s="104" customFormat="1" x14ac:dyDescent="0.2">
      <c r="A101" s="104">
        <v>297</v>
      </c>
      <c r="B101" s="104">
        <v>9921</v>
      </c>
      <c r="C101" s="104" t="s">
        <v>449</v>
      </c>
      <c r="D101" s="104">
        <v>512025891</v>
      </c>
      <c r="E101" s="104" t="s">
        <v>179</v>
      </c>
      <c r="F101" s="100" t="s">
        <v>450</v>
      </c>
      <c r="G101" s="104" t="s">
        <v>451</v>
      </c>
      <c r="H101" s="104" t="s">
        <v>182</v>
      </c>
      <c r="I101" s="104" t="s">
        <v>183</v>
      </c>
      <c r="J101" s="104" t="s">
        <v>73</v>
      </c>
      <c r="K101" s="104" t="s">
        <v>73</v>
      </c>
      <c r="L101" s="104" t="s">
        <v>184</v>
      </c>
      <c r="M101" s="104" t="s">
        <v>106</v>
      </c>
      <c r="N101" s="104" t="s">
        <v>452</v>
      </c>
      <c r="O101" s="104" t="s">
        <v>74</v>
      </c>
      <c r="P101" s="104" t="s">
        <v>277</v>
      </c>
      <c r="Q101" s="104" t="s">
        <v>76</v>
      </c>
      <c r="R101" s="104" t="s">
        <v>188</v>
      </c>
      <c r="S101" s="104" t="s">
        <v>79</v>
      </c>
      <c r="T101" s="105">
        <v>0.4</v>
      </c>
      <c r="U101" s="106" t="s">
        <v>453</v>
      </c>
      <c r="V101" s="107">
        <v>3.2500000000000001E-2</v>
      </c>
      <c r="W101" s="107">
        <v>5.1900000000000002E-2</v>
      </c>
      <c r="X101" s="107" t="s">
        <v>190</v>
      </c>
      <c r="Y101" s="100" t="s">
        <v>74</v>
      </c>
      <c r="Z101" s="101">
        <v>70952.37</v>
      </c>
      <c r="AA101" s="105">
        <v>1</v>
      </c>
      <c r="AB101" s="105">
        <v>99.96</v>
      </c>
      <c r="AC101" s="105">
        <v>0</v>
      </c>
      <c r="AD101" s="105">
        <v>70.92398</v>
      </c>
      <c r="AE101" s="105"/>
      <c r="AG101" s="104" t="s">
        <v>18</v>
      </c>
      <c r="AH101" s="107">
        <v>4.3350000000000002E-4</v>
      </c>
      <c r="AI101" s="107">
        <v>2.0575010123981136E-3</v>
      </c>
      <c r="AJ101" s="107">
        <v>4.2499999999999998E-4</v>
      </c>
    </row>
    <row r="102" spans="1:36" s="104" customFormat="1" x14ac:dyDescent="0.2">
      <c r="A102" s="104">
        <v>297</v>
      </c>
      <c r="B102" s="104">
        <v>9921</v>
      </c>
      <c r="C102" s="104" t="s">
        <v>273</v>
      </c>
      <c r="D102" s="104">
        <v>520028911</v>
      </c>
      <c r="E102" s="104" t="s">
        <v>179</v>
      </c>
      <c r="F102" s="100" t="s">
        <v>454</v>
      </c>
      <c r="G102" s="104" t="s">
        <v>455</v>
      </c>
      <c r="H102" s="104" t="s">
        <v>182</v>
      </c>
      <c r="I102" s="104" t="s">
        <v>183</v>
      </c>
      <c r="J102" s="104" t="s">
        <v>73</v>
      </c>
      <c r="K102" s="104" t="s">
        <v>73</v>
      </c>
      <c r="L102" s="104" t="s">
        <v>184</v>
      </c>
      <c r="M102" s="104" t="s">
        <v>106</v>
      </c>
      <c r="N102" s="104" t="s">
        <v>276</v>
      </c>
      <c r="O102" s="104" t="s">
        <v>74</v>
      </c>
      <c r="P102" s="104" t="s">
        <v>277</v>
      </c>
      <c r="Q102" s="104" t="s">
        <v>76</v>
      </c>
      <c r="R102" s="104" t="s">
        <v>188</v>
      </c>
      <c r="S102" s="104" t="s">
        <v>79</v>
      </c>
      <c r="T102" s="105">
        <v>0.25</v>
      </c>
      <c r="U102" s="106" t="s">
        <v>456</v>
      </c>
      <c r="V102" s="107">
        <v>0.04</v>
      </c>
      <c r="W102" s="107">
        <v>5.04E-2</v>
      </c>
      <c r="X102" s="107" t="s">
        <v>190</v>
      </c>
      <c r="Y102" s="100" t="s">
        <v>74</v>
      </c>
      <c r="Z102" s="101">
        <v>7600.03</v>
      </c>
      <c r="AA102" s="105">
        <v>1</v>
      </c>
      <c r="AB102" s="105">
        <v>100.77</v>
      </c>
      <c r="AC102" s="105">
        <v>0</v>
      </c>
      <c r="AD102" s="105">
        <v>7.65855</v>
      </c>
      <c r="AE102" s="105"/>
      <c r="AG102" s="104" t="s">
        <v>18</v>
      </c>
      <c r="AH102" s="107">
        <v>1.153E-4</v>
      </c>
      <c r="AI102" s="107">
        <v>2.221324979844551E-4</v>
      </c>
      <c r="AJ102" s="107">
        <v>4.5899999999999998E-5</v>
      </c>
    </row>
    <row r="103" spans="1:36" s="104" customFormat="1" x14ac:dyDescent="0.2">
      <c r="A103" s="104">
        <v>297</v>
      </c>
      <c r="B103" s="104">
        <v>9921</v>
      </c>
      <c r="C103" s="104" t="s">
        <v>273</v>
      </c>
      <c r="D103" s="104">
        <v>520028911</v>
      </c>
      <c r="E103" s="104" t="s">
        <v>179</v>
      </c>
      <c r="F103" s="100" t="s">
        <v>274</v>
      </c>
      <c r="G103" s="104" t="s">
        <v>275</v>
      </c>
      <c r="H103" s="104" t="s">
        <v>182</v>
      </c>
      <c r="I103" s="104" t="s">
        <v>183</v>
      </c>
      <c r="J103" s="104" t="s">
        <v>73</v>
      </c>
      <c r="K103" s="104" t="s">
        <v>73</v>
      </c>
      <c r="L103" s="104" t="s">
        <v>184</v>
      </c>
      <c r="M103" s="104" t="s">
        <v>106</v>
      </c>
      <c r="N103" s="104" t="s">
        <v>276</v>
      </c>
      <c r="O103" s="104" t="s">
        <v>74</v>
      </c>
      <c r="P103" s="104" t="s">
        <v>277</v>
      </c>
      <c r="Q103" s="104" t="s">
        <v>76</v>
      </c>
      <c r="R103" s="104" t="s">
        <v>188</v>
      </c>
      <c r="S103" s="104" t="s">
        <v>79</v>
      </c>
      <c r="T103" s="105">
        <v>2.59</v>
      </c>
      <c r="U103" s="106">
        <v>48122</v>
      </c>
      <c r="V103" s="107">
        <v>0.04</v>
      </c>
      <c r="W103" s="107">
        <v>4.7800000000000002E-2</v>
      </c>
      <c r="X103" s="107" t="s">
        <v>190</v>
      </c>
      <c r="Y103" s="100" t="s">
        <v>74</v>
      </c>
      <c r="Z103" s="101">
        <v>100000.06</v>
      </c>
      <c r="AA103" s="105">
        <v>1</v>
      </c>
      <c r="AB103" s="105">
        <v>99.05</v>
      </c>
      <c r="AC103" s="105">
        <v>0</v>
      </c>
      <c r="AD103" s="105">
        <v>99.050049999999999</v>
      </c>
      <c r="AE103" s="105"/>
      <c r="AG103" s="104" t="s">
        <v>18</v>
      </c>
      <c r="AH103" s="107">
        <v>2.0660000000000001E-4</v>
      </c>
      <c r="AI103" s="107">
        <v>2.8734203814017988E-3</v>
      </c>
      <c r="AJ103" s="107">
        <v>5.9360000000000001E-4</v>
      </c>
    </row>
    <row r="104" spans="1:36" s="104" customFormat="1" x14ac:dyDescent="0.2">
      <c r="A104" s="104">
        <v>297</v>
      </c>
      <c r="B104" s="104">
        <v>9921</v>
      </c>
      <c r="C104" s="104" t="s">
        <v>278</v>
      </c>
      <c r="D104" s="104">
        <v>520028010</v>
      </c>
      <c r="E104" s="104" t="s">
        <v>179</v>
      </c>
      <c r="F104" s="100" t="s">
        <v>279</v>
      </c>
      <c r="G104" s="104" t="s">
        <v>280</v>
      </c>
      <c r="H104" s="104" t="s">
        <v>182</v>
      </c>
      <c r="I104" s="104" t="s">
        <v>183</v>
      </c>
      <c r="J104" s="104" t="s">
        <v>73</v>
      </c>
      <c r="K104" s="104" t="s">
        <v>73</v>
      </c>
      <c r="L104" s="104" t="s">
        <v>184</v>
      </c>
      <c r="M104" s="104" t="s">
        <v>106</v>
      </c>
      <c r="N104" s="104" t="s">
        <v>276</v>
      </c>
      <c r="O104" s="104" t="s">
        <v>74</v>
      </c>
      <c r="P104" s="104" t="s">
        <v>277</v>
      </c>
      <c r="Q104" s="104" t="s">
        <v>76</v>
      </c>
      <c r="R104" s="104" t="s">
        <v>188</v>
      </c>
      <c r="S104" s="104" t="s">
        <v>79</v>
      </c>
      <c r="T104" s="105">
        <v>0.5</v>
      </c>
      <c r="U104" s="106" t="s">
        <v>238</v>
      </c>
      <c r="V104" s="107">
        <v>3.5999999999999997E-2</v>
      </c>
      <c r="W104" s="107">
        <v>4.7500000000000001E-2</v>
      </c>
      <c r="X104" s="107" t="s">
        <v>190</v>
      </c>
      <c r="Y104" s="100" t="s">
        <v>74</v>
      </c>
      <c r="Z104" s="101">
        <v>130804.6</v>
      </c>
      <c r="AA104" s="105">
        <v>1</v>
      </c>
      <c r="AB104" s="105">
        <v>99.47</v>
      </c>
      <c r="AC104" s="105">
        <v>0</v>
      </c>
      <c r="AD104" s="105">
        <v>130.11133000000001</v>
      </c>
      <c r="AE104" s="105"/>
      <c r="AG104" s="104" t="s">
        <v>18</v>
      </c>
      <c r="AH104" s="107">
        <v>1.1815E-3</v>
      </c>
      <c r="AI104" s="107">
        <v>3.7744522023572045E-3</v>
      </c>
      <c r="AJ104" s="107">
        <v>7.7970000000000003E-4</v>
      </c>
    </row>
    <row r="105" spans="1:36" s="104" customFormat="1" x14ac:dyDescent="0.2">
      <c r="A105" s="104">
        <v>297</v>
      </c>
      <c r="B105" s="104">
        <v>9921</v>
      </c>
      <c r="C105" s="104" t="s">
        <v>278</v>
      </c>
      <c r="D105" s="104">
        <v>520028010</v>
      </c>
      <c r="E105" s="104" t="s">
        <v>179</v>
      </c>
      <c r="F105" s="100" t="s">
        <v>281</v>
      </c>
      <c r="G105" s="104" t="s">
        <v>282</v>
      </c>
      <c r="H105" s="104" t="s">
        <v>182</v>
      </c>
      <c r="I105" s="104" t="s">
        <v>183</v>
      </c>
      <c r="J105" s="104" t="s">
        <v>73</v>
      </c>
      <c r="K105" s="104" t="s">
        <v>73</v>
      </c>
      <c r="L105" s="104" t="s">
        <v>184</v>
      </c>
      <c r="M105" s="104" t="s">
        <v>106</v>
      </c>
      <c r="N105" s="104" t="s">
        <v>276</v>
      </c>
      <c r="O105" s="104" t="s">
        <v>74</v>
      </c>
      <c r="P105" s="104" t="s">
        <v>277</v>
      </c>
      <c r="Q105" s="104" t="s">
        <v>76</v>
      </c>
      <c r="R105" s="104" t="s">
        <v>188</v>
      </c>
      <c r="S105" s="104" t="s">
        <v>79</v>
      </c>
      <c r="T105" s="105">
        <v>1.33</v>
      </c>
      <c r="U105" s="106" t="s">
        <v>268</v>
      </c>
      <c r="V105" s="107">
        <v>2.1999999999999999E-2</v>
      </c>
      <c r="W105" s="107">
        <v>4.6300000000000001E-2</v>
      </c>
      <c r="X105" s="107" t="s">
        <v>190</v>
      </c>
      <c r="Y105" s="100" t="s">
        <v>74</v>
      </c>
      <c r="Z105" s="101">
        <v>275979</v>
      </c>
      <c r="AA105" s="105">
        <v>1</v>
      </c>
      <c r="AB105" s="105">
        <v>97.45</v>
      </c>
      <c r="AC105" s="105">
        <v>0</v>
      </c>
      <c r="AD105" s="105">
        <v>268.94153</v>
      </c>
      <c r="AE105" s="105"/>
      <c r="AG105" s="104" t="s">
        <v>18</v>
      </c>
      <c r="AH105" s="107">
        <v>3.1829999999999998E-4</v>
      </c>
      <c r="AI105" s="107">
        <v>7.8018414093981936E-3</v>
      </c>
      <c r="AJ105" s="107">
        <v>1.6117E-3</v>
      </c>
    </row>
    <row r="106" spans="1:36" s="104" customFormat="1" x14ac:dyDescent="0.2">
      <c r="A106" s="104">
        <v>297</v>
      </c>
      <c r="B106" s="104">
        <v>9921</v>
      </c>
      <c r="C106" s="104" t="s">
        <v>283</v>
      </c>
      <c r="D106" s="104">
        <v>513754069</v>
      </c>
      <c r="E106" s="104" t="s">
        <v>179</v>
      </c>
      <c r="F106" s="100" t="s">
        <v>284</v>
      </c>
      <c r="G106" s="104" t="s">
        <v>285</v>
      </c>
      <c r="H106" s="104" t="s">
        <v>182</v>
      </c>
      <c r="I106" s="104" t="s">
        <v>183</v>
      </c>
      <c r="J106" s="104" t="s">
        <v>73</v>
      </c>
      <c r="K106" s="104" t="s">
        <v>73</v>
      </c>
      <c r="L106" s="104" t="s">
        <v>184</v>
      </c>
      <c r="M106" s="104" t="s">
        <v>106</v>
      </c>
      <c r="N106" s="104" t="s">
        <v>286</v>
      </c>
      <c r="O106" s="104" t="s">
        <v>74</v>
      </c>
      <c r="P106" s="104" t="s">
        <v>277</v>
      </c>
      <c r="Q106" s="104" t="s">
        <v>76</v>
      </c>
      <c r="R106" s="104" t="s">
        <v>188</v>
      </c>
      <c r="S106" s="104" t="s">
        <v>79</v>
      </c>
      <c r="T106" s="105">
        <v>8.16</v>
      </c>
      <c r="U106" s="106" t="s">
        <v>287</v>
      </c>
      <c r="V106" s="107">
        <v>5.1200000000000002E-2</v>
      </c>
      <c r="W106" s="107">
        <v>4.9000000000000002E-2</v>
      </c>
      <c r="X106" s="107" t="s">
        <v>190</v>
      </c>
      <c r="Y106" s="100" t="s">
        <v>74</v>
      </c>
      <c r="Z106" s="101">
        <v>170000</v>
      </c>
      <c r="AA106" s="105">
        <v>1</v>
      </c>
      <c r="AB106" s="105">
        <v>104.5</v>
      </c>
      <c r="AC106" s="105">
        <v>0</v>
      </c>
      <c r="AD106" s="105">
        <v>177.65</v>
      </c>
      <c r="AE106" s="105"/>
      <c r="AG106" s="104" t="s">
        <v>18</v>
      </c>
      <c r="AH106" s="107">
        <v>9.7600000000000001E-5</v>
      </c>
      <c r="AI106" s="107">
        <v>5.1535539649450708E-3</v>
      </c>
      <c r="AJ106" s="107">
        <v>1.0646E-3</v>
      </c>
    </row>
    <row r="107" spans="1:36" s="104" customFormat="1" x14ac:dyDescent="0.2">
      <c r="A107" s="104">
        <v>297</v>
      </c>
      <c r="B107" s="104">
        <v>9921</v>
      </c>
      <c r="C107" s="104" t="s">
        <v>288</v>
      </c>
      <c r="D107" s="104">
        <v>513257873</v>
      </c>
      <c r="E107" s="104" t="s">
        <v>179</v>
      </c>
      <c r="F107" s="100" t="s">
        <v>289</v>
      </c>
      <c r="G107" s="104" t="s">
        <v>290</v>
      </c>
      <c r="H107" s="104" t="s">
        <v>182</v>
      </c>
      <c r="I107" s="104" t="s">
        <v>203</v>
      </c>
      <c r="J107" s="104" t="s">
        <v>73</v>
      </c>
      <c r="K107" s="104" t="s">
        <v>73</v>
      </c>
      <c r="L107" s="104" t="s">
        <v>184</v>
      </c>
      <c r="M107" s="104" t="s">
        <v>106</v>
      </c>
      <c r="N107" s="104" t="s">
        <v>224</v>
      </c>
      <c r="O107" s="104" t="s">
        <v>74</v>
      </c>
      <c r="P107" s="104" t="s">
        <v>277</v>
      </c>
      <c r="Q107" s="104" t="s">
        <v>76</v>
      </c>
      <c r="R107" s="104" t="s">
        <v>188</v>
      </c>
      <c r="S107" s="104" t="s">
        <v>79</v>
      </c>
      <c r="T107" s="105">
        <v>0.91</v>
      </c>
      <c r="U107" s="106" t="s">
        <v>291</v>
      </c>
      <c r="V107" s="107">
        <v>2.0500000000000001E-2</v>
      </c>
      <c r="W107" s="107">
        <v>1.7000000000000001E-2</v>
      </c>
      <c r="X107" s="107" t="s">
        <v>190</v>
      </c>
      <c r="Y107" s="100" t="s">
        <v>74</v>
      </c>
      <c r="Z107" s="101">
        <v>121714.29</v>
      </c>
      <c r="AA107" s="105">
        <v>1</v>
      </c>
      <c r="AB107" s="105">
        <v>119.96</v>
      </c>
      <c r="AC107" s="105">
        <v>0</v>
      </c>
      <c r="AD107" s="105">
        <v>146.00846000000001</v>
      </c>
      <c r="AE107" s="105"/>
      <c r="AG107" s="104" t="s">
        <v>18</v>
      </c>
      <c r="AH107" s="107">
        <v>2.4169999999999999E-4</v>
      </c>
      <c r="AI107" s="107">
        <v>4.23561967115789E-3</v>
      </c>
      <c r="AJ107" s="107">
        <v>8.7500000000000002E-4</v>
      </c>
    </row>
    <row r="108" spans="1:36" s="104" customFormat="1" x14ac:dyDescent="0.2">
      <c r="A108" s="104">
        <v>297</v>
      </c>
      <c r="B108" s="104">
        <v>9921</v>
      </c>
      <c r="C108" s="104" t="s">
        <v>292</v>
      </c>
      <c r="D108" s="104">
        <v>514892801</v>
      </c>
      <c r="E108" s="104" t="s">
        <v>179</v>
      </c>
      <c r="F108" s="100" t="s">
        <v>293</v>
      </c>
      <c r="G108" s="104" t="s">
        <v>294</v>
      </c>
      <c r="H108" s="104" t="s">
        <v>182</v>
      </c>
      <c r="I108" s="104" t="s">
        <v>183</v>
      </c>
      <c r="J108" s="104" t="s">
        <v>73</v>
      </c>
      <c r="K108" s="104" t="s">
        <v>73</v>
      </c>
      <c r="L108" s="104" t="s">
        <v>184</v>
      </c>
      <c r="M108" s="104" t="s">
        <v>106</v>
      </c>
      <c r="N108" s="104" t="s">
        <v>295</v>
      </c>
      <c r="O108" s="104" t="s">
        <v>74</v>
      </c>
      <c r="P108" s="104" t="s">
        <v>277</v>
      </c>
      <c r="Q108" s="104" t="s">
        <v>76</v>
      </c>
      <c r="R108" s="104" t="s">
        <v>188</v>
      </c>
      <c r="S108" s="104" t="s">
        <v>79</v>
      </c>
      <c r="T108" s="105">
        <v>2.15</v>
      </c>
      <c r="U108" s="106">
        <v>47610</v>
      </c>
      <c r="V108" s="107">
        <v>2.6200000000000001E-2</v>
      </c>
      <c r="W108" s="107">
        <v>4.7E-2</v>
      </c>
      <c r="X108" s="107" t="s">
        <v>190</v>
      </c>
      <c r="Y108" s="100" t="s">
        <v>74</v>
      </c>
      <c r="Z108" s="101">
        <v>70953.100000000006</v>
      </c>
      <c r="AA108" s="105">
        <v>1</v>
      </c>
      <c r="AB108" s="105">
        <v>96.36</v>
      </c>
      <c r="AC108" s="105">
        <v>0</v>
      </c>
      <c r="AD108" s="105">
        <v>68.370400000000004</v>
      </c>
      <c r="AE108" s="105"/>
      <c r="AG108" s="104" t="s">
        <v>18</v>
      </c>
      <c r="AH108" s="107">
        <v>1.9780000000000001E-4</v>
      </c>
      <c r="AI108" s="107">
        <v>1.9833901699818678E-3</v>
      </c>
      <c r="AJ108" s="107">
        <v>4.0969999999999998E-4</v>
      </c>
    </row>
    <row r="109" spans="1:36" s="104" customFormat="1" x14ac:dyDescent="0.2">
      <c r="A109" s="104">
        <v>297</v>
      </c>
      <c r="B109" s="104">
        <v>9921</v>
      </c>
      <c r="C109" s="104" t="s">
        <v>296</v>
      </c>
      <c r="D109" s="104">
        <v>520026683</v>
      </c>
      <c r="E109" s="104" t="s">
        <v>179</v>
      </c>
      <c r="F109" s="100" t="s">
        <v>297</v>
      </c>
      <c r="G109" s="104" t="s">
        <v>298</v>
      </c>
      <c r="H109" s="104" t="s">
        <v>182</v>
      </c>
      <c r="I109" s="104" t="s">
        <v>203</v>
      </c>
      <c r="J109" s="104" t="s">
        <v>73</v>
      </c>
      <c r="K109" s="104" t="s">
        <v>73</v>
      </c>
      <c r="L109" s="104" t="s">
        <v>184</v>
      </c>
      <c r="M109" s="104" t="s">
        <v>106</v>
      </c>
      <c r="N109" s="104" t="s">
        <v>224</v>
      </c>
      <c r="O109" s="104" t="s">
        <v>74</v>
      </c>
      <c r="P109" s="104" t="s">
        <v>299</v>
      </c>
      <c r="Q109" s="104" t="s">
        <v>76</v>
      </c>
      <c r="R109" s="104" t="s">
        <v>188</v>
      </c>
      <c r="S109" s="104" t="s">
        <v>79</v>
      </c>
      <c r="T109" s="105">
        <v>1.22</v>
      </c>
      <c r="U109" s="106">
        <v>46790</v>
      </c>
      <c r="V109" s="107">
        <v>3.2000000000000001E-2</v>
      </c>
      <c r="W109" s="107">
        <v>2.1700000000000001E-2</v>
      </c>
      <c r="X109" s="107" t="s">
        <v>190</v>
      </c>
      <c r="Y109" s="100" t="s">
        <v>74</v>
      </c>
      <c r="Z109" s="101">
        <v>297000</v>
      </c>
      <c r="AA109" s="105">
        <v>1</v>
      </c>
      <c r="AB109" s="105">
        <v>121.87</v>
      </c>
      <c r="AC109" s="105">
        <v>0</v>
      </c>
      <c r="AD109" s="105">
        <v>361.95389999999998</v>
      </c>
      <c r="AE109" s="105"/>
      <c r="AG109" s="104" t="s">
        <v>18</v>
      </c>
      <c r="AH109" s="107">
        <v>7.1719999999999998E-4</v>
      </c>
      <c r="AI109" s="107">
        <v>1.0500136169921659E-2</v>
      </c>
      <c r="AJ109" s="107">
        <v>2.1691000000000002E-3</v>
      </c>
    </row>
    <row r="110" spans="1:36" s="104" customFormat="1" x14ac:dyDescent="0.2">
      <c r="A110" s="104">
        <v>297</v>
      </c>
      <c r="B110" s="104">
        <v>9921</v>
      </c>
      <c r="C110" s="104" t="s">
        <v>296</v>
      </c>
      <c r="D110" s="104">
        <v>520026683</v>
      </c>
      <c r="E110" s="104" t="s">
        <v>179</v>
      </c>
      <c r="F110" s="100" t="s">
        <v>300</v>
      </c>
      <c r="G110" s="104" t="s">
        <v>301</v>
      </c>
      <c r="H110" s="104" t="s">
        <v>182</v>
      </c>
      <c r="I110" s="104" t="s">
        <v>183</v>
      </c>
      <c r="J110" s="104" t="s">
        <v>73</v>
      </c>
      <c r="K110" s="104" t="s">
        <v>73</v>
      </c>
      <c r="L110" s="104" t="s">
        <v>184</v>
      </c>
      <c r="M110" s="104" t="s">
        <v>106</v>
      </c>
      <c r="N110" s="104" t="s">
        <v>224</v>
      </c>
      <c r="O110" s="104" t="s">
        <v>74</v>
      </c>
      <c r="P110" s="104" t="s">
        <v>299</v>
      </c>
      <c r="Q110" s="104" t="s">
        <v>76</v>
      </c>
      <c r="R110" s="104" t="s">
        <v>188</v>
      </c>
      <c r="S110" s="104" t="s">
        <v>79</v>
      </c>
      <c r="T110" s="105">
        <v>4.04</v>
      </c>
      <c r="U110" s="106">
        <v>48335</v>
      </c>
      <c r="V110" s="107">
        <v>2.4400000000000002E-2</v>
      </c>
      <c r="W110" s="107">
        <v>4.6100000000000002E-2</v>
      </c>
      <c r="X110" s="107" t="s">
        <v>190</v>
      </c>
      <c r="Y110" s="100" t="s">
        <v>74</v>
      </c>
      <c r="Z110" s="101">
        <v>450000</v>
      </c>
      <c r="AA110" s="105">
        <v>1</v>
      </c>
      <c r="AB110" s="105">
        <v>92.36</v>
      </c>
      <c r="AC110" s="105">
        <v>0</v>
      </c>
      <c r="AD110" s="105">
        <v>415.62</v>
      </c>
      <c r="AE110" s="105"/>
      <c r="AG110" s="104" t="s">
        <v>18</v>
      </c>
      <c r="AH110" s="107">
        <v>3.702E-4</v>
      </c>
      <c r="AI110" s="107">
        <v>1.2056963933823517E-2</v>
      </c>
      <c r="AJ110" s="107">
        <v>2.4907000000000002E-3</v>
      </c>
    </row>
    <row r="111" spans="1:36" s="104" customFormat="1" x14ac:dyDescent="0.2">
      <c r="A111" s="104">
        <v>297</v>
      </c>
      <c r="B111" s="104">
        <v>9921</v>
      </c>
      <c r="C111" s="104" t="s">
        <v>302</v>
      </c>
      <c r="D111" s="104">
        <v>511659401</v>
      </c>
      <c r="E111" s="104" t="s">
        <v>179</v>
      </c>
      <c r="F111" s="100" t="s">
        <v>457</v>
      </c>
      <c r="G111" s="104" t="s">
        <v>458</v>
      </c>
      <c r="H111" s="104" t="s">
        <v>182</v>
      </c>
      <c r="I111" s="104" t="s">
        <v>203</v>
      </c>
      <c r="J111" s="104" t="s">
        <v>73</v>
      </c>
      <c r="K111" s="104" t="s">
        <v>73</v>
      </c>
      <c r="L111" s="104" t="s">
        <v>184</v>
      </c>
      <c r="M111" s="104" t="s">
        <v>106</v>
      </c>
      <c r="N111" s="104" t="s">
        <v>224</v>
      </c>
      <c r="O111" s="104" t="s">
        <v>74</v>
      </c>
      <c r="P111" s="104" t="s">
        <v>299</v>
      </c>
      <c r="Q111" s="104" t="s">
        <v>76</v>
      </c>
      <c r="R111" s="104" t="s">
        <v>188</v>
      </c>
      <c r="S111" s="104" t="s">
        <v>79</v>
      </c>
      <c r="T111" s="105">
        <v>1.88</v>
      </c>
      <c r="U111" s="106" t="s">
        <v>459</v>
      </c>
      <c r="V111" s="107">
        <v>2.3400000000000001E-2</v>
      </c>
      <c r="W111" s="107">
        <v>2.3E-2</v>
      </c>
      <c r="X111" s="107" t="s">
        <v>190</v>
      </c>
      <c r="Y111" s="100" t="s">
        <v>74</v>
      </c>
      <c r="Z111" s="101">
        <v>239570.72</v>
      </c>
      <c r="AA111" s="105">
        <v>1</v>
      </c>
      <c r="AB111" s="105">
        <v>117.91</v>
      </c>
      <c r="AC111" s="105">
        <v>0</v>
      </c>
      <c r="AD111" s="105">
        <v>282.47782999999998</v>
      </c>
      <c r="AE111" s="105"/>
      <c r="AG111" s="104" t="s">
        <v>18</v>
      </c>
      <c r="AH111" s="107">
        <v>2.0819999999999999E-4</v>
      </c>
      <c r="AI111" s="107">
        <v>8.1944988551825131E-3</v>
      </c>
      <c r="AJ111" s="107">
        <v>1.6927999999999999E-3</v>
      </c>
    </row>
    <row r="112" spans="1:36" s="104" customFormat="1" x14ac:dyDescent="0.2">
      <c r="A112" s="104">
        <v>297</v>
      </c>
      <c r="B112" s="104">
        <v>9921</v>
      </c>
      <c r="C112" s="104" t="s">
        <v>302</v>
      </c>
      <c r="D112" s="104">
        <v>511659401</v>
      </c>
      <c r="E112" s="104" t="s">
        <v>179</v>
      </c>
      <c r="F112" s="100" t="s">
        <v>303</v>
      </c>
      <c r="G112" s="104" t="s">
        <v>304</v>
      </c>
      <c r="H112" s="104" t="s">
        <v>182</v>
      </c>
      <c r="I112" s="104" t="s">
        <v>183</v>
      </c>
      <c r="J112" s="104" t="s">
        <v>73</v>
      </c>
      <c r="K112" s="104" t="s">
        <v>73</v>
      </c>
      <c r="L112" s="104" t="s">
        <v>184</v>
      </c>
      <c r="M112" s="104" t="s">
        <v>106</v>
      </c>
      <c r="N112" s="104" t="s">
        <v>224</v>
      </c>
      <c r="O112" s="104" t="s">
        <v>74</v>
      </c>
      <c r="P112" s="104" t="s">
        <v>299</v>
      </c>
      <c r="Q112" s="104" t="s">
        <v>76</v>
      </c>
      <c r="R112" s="104" t="s">
        <v>188</v>
      </c>
      <c r="S112" s="104" t="s">
        <v>79</v>
      </c>
      <c r="T112" s="105">
        <v>1.69</v>
      </c>
      <c r="U112" s="106" t="s">
        <v>252</v>
      </c>
      <c r="V112" s="107">
        <v>0.05</v>
      </c>
      <c r="W112" s="107">
        <v>4.53E-2</v>
      </c>
      <c r="X112" s="107" t="s">
        <v>190</v>
      </c>
      <c r="Y112" s="100" t="s">
        <v>74</v>
      </c>
      <c r="Z112" s="101">
        <v>201250</v>
      </c>
      <c r="AA112" s="105">
        <v>1</v>
      </c>
      <c r="AB112" s="105">
        <v>102.97</v>
      </c>
      <c r="AC112" s="105">
        <v>0</v>
      </c>
      <c r="AD112" s="105">
        <v>207.22712000000001</v>
      </c>
      <c r="AE112" s="105"/>
      <c r="AG112" s="104" t="s">
        <v>18</v>
      </c>
      <c r="AH112" s="107">
        <v>4.081E-4</v>
      </c>
      <c r="AI112" s="107">
        <v>6.0115794940799831E-3</v>
      </c>
      <c r="AJ112" s="107">
        <v>1.2419E-3</v>
      </c>
    </row>
    <row r="113" spans="1:36" s="104" customFormat="1" x14ac:dyDescent="0.2">
      <c r="A113" s="104">
        <v>297</v>
      </c>
      <c r="B113" s="104">
        <v>9921</v>
      </c>
      <c r="C113" s="104" t="s">
        <v>308</v>
      </c>
      <c r="D113" s="104">
        <v>513834200</v>
      </c>
      <c r="E113" s="104" t="s">
        <v>179</v>
      </c>
      <c r="F113" s="100" t="s">
        <v>309</v>
      </c>
      <c r="G113" s="104" t="s">
        <v>310</v>
      </c>
      <c r="H113" s="104" t="s">
        <v>182</v>
      </c>
      <c r="I113" s="104" t="s">
        <v>183</v>
      </c>
      <c r="J113" s="104" t="s">
        <v>73</v>
      </c>
      <c r="K113" s="104" t="s">
        <v>73</v>
      </c>
      <c r="L113" s="104" t="s">
        <v>184</v>
      </c>
      <c r="M113" s="104" t="s">
        <v>106</v>
      </c>
      <c r="N113" s="104" t="s">
        <v>185</v>
      </c>
      <c r="O113" s="104" t="s">
        <v>74</v>
      </c>
      <c r="P113" s="104" t="s">
        <v>299</v>
      </c>
      <c r="Q113" s="104" t="s">
        <v>76</v>
      </c>
      <c r="R113" s="104" t="s">
        <v>188</v>
      </c>
      <c r="S113" s="104" t="s">
        <v>79</v>
      </c>
      <c r="T113" s="105">
        <v>0.25</v>
      </c>
      <c r="U113" s="106">
        <v>47125</v>
      </c>
      <c r="V113" s="107">
        <v>2.9100000000000001E-2</v>
      </c>
      <c r="W113" s="107">
        <v>4.8000000000000001E-2</v>
      </c>
      <c r="X113" s="107" t="s">
        <v>190</v>
      </c>
      <c r="Y113" s="100" t="s">
        <v>74</v>
      </c>
      <c r="Z113" s="101">
        <v>15000</v>
      </c>
      <c r="AA113" s="105">
        <v>1</v>
      </c>
      <c r="AB113" s="105">
        <v>100.29</v>
      </c>
      <c r="AC113" s="105">
        <v>0</v>
      </c>
      <c r="AD113" s="105">
        <v>15.0435</v>
      </c>
      <c r="AE113" s="105"/>
      <c r="AG113" s="104" t="s">
        <v>18</v>
      </c>
      <c r="AH113" s="107">
        <v>4.88E-5</v>
      </c>
      <c r="AI113" s="107">
        <v>4.3636384002979626E-4</v>
      </c>
      <c r="AJ113" s="107">
        <v>9.0199999999999997E-5</v>
      </c>
    </row>
    <row r="114" spans="1:36" s="104" customFormat="1" x14ac:dyDescent="0.2">
      <c r="A114" s="104">
        <v>297</v>
      </c>
      <c r="B114" s="104">
        <v>9921</v>
      </c>
      <c r="C114" s="104" t="s">
        <v>308</v>
      </c>
      <c r="D114" s="104">
        <v>513834200</v>
      </c>
      <c r="E114" s="104" t="s">
        <v>179</v>
      </c>
      <c r="F114" s="100" t="s">
        <v>311</v>
      </c>
      <c r="G114" s="104" t="s">
        <v>312</v>
      </c>
      <c r="H114" s="104" t="s">
        <v>182</v>
      </c>
      <c r="I114" s="104" t="s">
        <v>183</v>
      </c>
      <c r="J114" s="104" t="s">
        <v>73</v>
      </c>
      <c r="K114" s="104" t="s">
        <v>73</v>
      </c>
      <c r="L114" s="104" t="s">
        <v>184</v>
      </c>
      <c r="M114" s="104" t="s">
        <v>106</v>
      </c>
      <c r="N114" s="104" t="s">
        <v>185</v>
      </c>
      <c r="O114" s="104" t="s">
        <v>74</v>
      </c>
      <c r="P114" s="104" t="s">
        <v>299</v>
      </c>
      <c r="Q114" s="104" t="s">
        <v>76</v>
      </c>
      <c r="R114" s="104" t="s">
        <v>188</v>
      </c>
      <c r="S114" s="104" t="s">
        <v>79</v>
      </c>
      <c r="T114" s="105">
        <v>1.69</v>
      </c>
      <c r="U114" s="106" t="s">
        <v>313</v>
      </c>
      <c r="V114" s="107">
        <v>4.36E-2</v>
      </c>
      <c r="W114" s="107">
        <v>4.1000000000000002E-2</v>
      </c>
      <c r="X114" s="107" t="s">
        <v>190</v>
      </c>
      <c r="Y114" s="100" t="s">
        <v>74</v>
      </c>
      <c r="Z114" s="101">
        <v>91000</v>
      </c>
      <c r="AA114" s="105">
        <v>1</v>
      </c>
      <c r="AB114" s="105">
        <v>101.59</v>
      </c>
      <c r="AC114" s="105">
        <v>0</v>
      </c>
      <c r="AD114" s="105">
        <v>92.446899999999999</v>
      </c>
      <c r="AE114" s="105"/>
      <c r="AG114" s="104" t="s">
        <v>18</v>
      </c>
      <c r="AH114" s="107">
        <v>3.033E-4</v>
      </c>
      <c r="AI114" s="107">
        <v>2.6817923462202514E-3</v>
      </c>
      <c r="AJ114" s="107">
        <v>5.5400000000000002E-4</v>
      </c>
    </row>
    <row r="115" spans="1:36" s="104" customFormat="1" x14ac:dyDescent="0.2">
      <c r="A115" s="104">
        <v>297</v>
      </c>
      <c r="B115" s="104">
        <v>9921</v>
      </c>
      <c r="C115" s="104" t="s">
        <v>308</v>
      </c>
      <c r="D115" s="104">
        <v>513834200</v>
      </c>
      <c r="E115" s="104" t="s">
        <v>179</v>
      </c>
      <c r="F115" s="100" t="s">
        <v>314</v>
      </c>
      <c r="G115" s="104" t="s">
        <v>315</v>
      </c>
      <c r="H115" s="104" t="s">
        <v>182</v>
      </c>
      <c r="I115" s="104" t="s">
        <v>203</v>
      </c>
      <c r="J115" s="104" t="s">
        <v>73</v>
      </c>
      <c r="K115" s="104" t="s">
        <v>73</v>
      </c>
      <c r="L115" s="104" t="s">
        <v>184</v>
      </c>
      <c r="M115" s="104" t="s">
        <v>106</v>
      </c>
      <c r="N115" s="104" t="s">
        <v>185</v>
      </c>
      <c r="O115" s="104" t="s">
        <v>74</v>
      </c>
      <c r="P115" s="104" t="s">
        <v>299</v>
      </c>
      <c r="Q115" s="104" t="s">
        <v>76</v>
      </c>
      <c r="R115" s="104" t="s">
        <v>188</v>
      </c>
      <c r="S115" s="104" t="s">
        <v>79</v>
      </c>
      <c r="T115" s="105">
        <v>0.74</v>
      </c>
      <c r="U115" s="106" t="s">
        <v>316</v>
      </c>
      <c r="V115" s="107">
        <v>2.4E-2</v>
      </c>
      <c r="W115" s="107">
        <v>1.6799999999999999E-2</v>
      </c>
      <c r="X115" s="107" t="s">
        <v>190</v>
      </c>
      <c r="Y115" s="100" t="s">
        <v>74</v>
      </c>
      <c r="Z115" s="101">
        <v>55440.02</v>
      </c>
      <c r="AA115" s="105">
        <v>1</v>
      </c>
      <c r="AB115" s="105">
        <v>119.16</v>
      </c>
      <c r="AC115" s="105">
        <v>0</v>
      </c>
      <c r="AD115" s="105">
        <v>66.06232</v>
      </c>
      <c r="AE115" s="105"/>
      <c r="AG115" s="104" t="s">
        <v>18</v>
      </c>
      <c r="AH115" s="107">
        <v>1.8780000000000001E-4</v>
      </c>
      <c r="AI115" s="107">
        <v>1.9164803810797517E-3</v>
      </c>
      <c r="AJ115" s="107">
        <v>3.9589999999999997E-4</v>
      </c>
    </row>
    <row r="116" spans="1:36" s="104" customFormat="1" x14ac:dyDescent="0.2">
      <c r="A116" s="104">
        <v>297</v>
      </c>
      <c r="B116" s="104">
        <v>9921</v>
      </c>
      <c r="C116" s="104" t="s">
        <v>321</v>
      </c>
      <c r="D116" s="104">
        <v>520024126</v>
      </c>
      <c r="E116" s="104" t="s">
        <v>179</v>
      </c>
      <c r="F116" s="100" t="s">
        <v>322</v>
      </c>
      <c r="G116" s="104" t="s">
        <v>323</v>
      </c>
      <c r="H116" s="104" t="s">
        <v>182</v>
      </c>
      <c r="I116" s="104" t="s">
        <v>203</v>
      </c>
      <c r="J116" s="104" t="s">
        <v>73</v>
      </c>
      <c r="K116" s="104" t="s">
        <v>73</v>
      </c>
      <c r="L116" s="104" t="s">
        <v>184</v>
      </c>
      <c r="M116" s="104" t="s">
        <v>106</v>
      </c>
      <c r="N116" s="104" t="s">
        <v>224</v>
      </c>
      <c r="O116" s="104" t="s">
        <v>74</v>
      </c>
      <c r="P116" s="104" t="s">
        <v>299</v>
      </c>
      <c r="Q116" s="104" t="s">
        <v>76</v>
      </c>
      <c r="R116" s="104" t="s">
        <v>188</v>
      </c>
      <c r="S116" s="104" t="s">
        <v>79</v>
      </c>
      <c r="T116" s="105">
        <v>0.5</v>
      </c>
      <c r="U116" s="106" t="s">
        <v>313</v>
      </c>
      <c r="V116" s="107">
        <v>2.4E-2</v>
      </c>
      <c r="W116" s="107">
        <v>9.2999999999999992E-3</v>
      </c>
      <c r="X116" s="107" t="s">
        <v>190</v>
      </c>
      <c r="Y116" s="100" t="s">
        <v>74</v>
      </c>
      <c r="Z116" s="101">
        <v>164652.4</v>
      </c>
      <c r="AA116" s="105">
        <v>1</v>
      </c>
      <c r="AB116" s="105">
        <v>119.4</v>
      </c>
      <c r="AC116" s="105">
        <v>0</v>
      </c>
      <c r="AD116" s="105">
        <v>196.59495999999999</v>
      </c>
      <c r="AE116" s="105"/>
      <c r="AG116" s="104" t="s">
        <v>18</v>
      </c>
      <c r="AH116" s="107">
        <v>3.3060000000000001E-4</v>
      </c>
      <c r="AI116" s="107">
        <v>5.7031343685581192E-3</v>
      </c>
      <c r="AJ116" s="107">
        <v>1.1781000000000001E-3</v>
      </c>
    </row>
    <row r="117" spans="1:36" s="104" customFormat="1" x14ac:dyDescent="0.2">
      <c r="A117" s="104">
        <v>297</v>
      </c>
      <c r="B117" s="104">
        <v>9921</v>
      </c>
      <c r="C117" s="104" t="s">
        <v>321</v>
      </c>
      <c r="D117" s="104">
        <v>520024126</v>
      </c>
      <c r="E117" s="104" t="s">
        <v>179</v>
      </c>
      <c r="F117" s="100" t="s">
        <v>324</v>
      </c>
      <c r="G117" s="104" t="s">
        <v>325</v>
      </c>
      <c r="H117" s="104" t="s">
        <v>182</v>
      </c>
      <c r="I117" s="104" t="s">
        <v>203</v>
      </c>
      <c r="J117" s="104" t="s">
        <v>73</v>
      </c>
      <c r="K117" s="104" t="s">
        <v>73</v>
      </c>
      <c r="L117" s="104" t="s">
        <v>184</v>
      </c>
      <c r="M117" s="104" t="s">
        <v>106</v>
      </c>
      <c r="N117" s="104" t="s">
        <v>224</v>
      </c>
      <c r="O117" s="104" t="s">
        <v>74</v>
      </c>
      <c r="P117" s="104" t="s">
        <v>299</v>
      </c>
      <c r="Q117" s="104" t="s">
        <v>76</v>
      </c>
      <c r="R117" s="104" t="s">
        <v>188</v>
      </c>
      <c r="S117" s="104" t="s">
        <v>79</v>
      </c>
      <c r="T117" s="105">
        <v>1.22</v>
      </c>
      <c r="U117" s="106" t="s">
        <v>268</v>
      </c>
      <c r="V117" s="107">
        <v>3.6999999999999998E-2</v>
      </c>
      <c r="W117" s="107">
        <v>2.12E-2</v>
      </c>
      <c r="X117" s="107" t="s">
        <v>190</v>
      </c>
      <c r="Y117" s="100" t="s">
        <v>74</v>
      </c>
      <c r="Z117" s="101">
        <v>124999.99</v>
      </c>
      <c r="AA117" s="105">
        <v>1</v>
      </c>
      <c r="AB117" s="105">
        <v>121.32</v>
      </c>
      <c r="AC117" s="105">
        <v>0</v>
      </c>
      <c r="AD117" s="105">
        <v>151.64998</v>
      </c>
      <c r="AE117" s="105"/>
      <c r="AG117" s="104" t="s">
        <v>18</v>
      </c>
      <c r="AH117" s="107">
        <v>5.5409999999999997E-4</v>
      </c>
      <c r="AI117" s="107">
        <v>4.3992436093400452E-3</v>
      </c>
      <c r="AJ117" s="107">
        <v>9.0879999999999997E-4</v>
      </c>
    </row>
    <row r="118" spans="1:36" s="104" customFormat="1" x14ac:dyDescent="0.2">
      <c r="A118" s="104">
        <v>297</v>
      </c>
      <c r="B118" s="104">
        <v>9921</v>
      </c>
      <c r="C118" s="104" t="s">
        <v>326</v>
      </c>
      <c r="D118" s="104">
        <v>520037789</v>
      </c>
      <c r="E118" s="104" t="s">
        <v>179</v>
      </c>
      <c r="F118" s="100" t="s">
        <v>330</v>
      </c>
      <c r="G118" s="104" t="s">
        <v>331</v>
      </c>
      <c r="H118" s="104" t="s">
        <v>182</v>
      </c>
      <c r="I118" s="104" t="s">
        <v>203</v>
      </c>
      <c r="J118" s="104" t="s">
        <v>73</v>
      </c>
      <c r="K118" s="104" t="s">
        <v>73</v>
      </c>
      <c r="L118" s="104" t="s">
        <v>184</v>
      </c>
      <c r="M118" s="104" t="s">
        <v>106</v>
      </c>
      <c r="N118" s="104" t="s">
        <v>224</v>
      </c>
      <c r="O118" s="104" t="s">
        <v>74</v>
      </c>
      <c r="P118" s="104" t="s">
        <v>299</v>
      </c>
      <c r="Q118" s="104" t="s">
        <v>76</v>
      </c>
      <c r="R118" s="104" t="s">
        <v>188</v>
      </c>
      <c r="S118" s="104" t="s">
        <v>79</v>
      </c>
      <c r="T118" s="105">
        <v>2.86</v>
      </c>
      <c r="U118" s="106">
        <v>48214</v>
      </c>
      <c r="V118" s="107">
        <v>2.2499999999999999E-2</v>
      </c>
      <c r="W118" s="107">
        <v>2.58E-2</v>
      </c>
      <c r="X118" s="107" t="s">
        <v>190</v>
      </c>
      <c r="Y118" s="100" t="s">
        <v>74</v>
      </c>
      <c r="Z118" s="101">
        <v>537313.43999999994</v>
      </c>
      <c r="AA118" s="105">
        <v>1</v>
      </c>
      <c r="AB118" s="105">
        <v>118.97</v>
      </c>
      <c r="AC118" s="105">
        <v>0</v>
      </c>
      <c r="AD118" s="105">
        <v>639.24179000000004</v>
      </c>
      <c r="AE118" s="105"/>
      <c r="AG118" s="104" t="s">
        <v>18</v>
      </c>
      <c r="AH118" s="107">
        <v>3.3500000000000001E-4</v>
      </c>
      <c r="AI118" s="107">
        <v>1.8544113003732442E-2</v>
      </c>
      <c r="AJ118" s="107">
        <v>3.8308000000000001E-3</v>
      </c>
    </row>
    <row r="119" spans="1:36" s="104" customFormat="1" x14ac:dyDescent="0.2">
      <c r="A119" s="104">
        <v>297</v>
      </c>
      <c r="B119" s="104">
        <v>9921</v>
      </c>
      <c r="C119" s="104" t="s">
        <v>326</v>
      </c>
      <c r="D119" s="104">
        <v>520037789</v>
      </c>
      <c r="E119" s="104" t="s">
        <v>179</v>
      </c>
      <c r="F119" s="100" t="s">
        <v>332</v>
      </c>
      <c r="G119" s="104" t="s">
        <v>333</v>
      </c>
      <c r="H119" s="104" t="s">
        <v>182</v>
      </c>
      <c r="I119" s="104" t="s">
        <v>203</v>
      </c>
      <c r="J119" s="104" t="s">
        <v>73</v>
      </c>
      <c r="K119" s="104" t="s">
        <v>73</v>
      </c>
      <c r="L119" s="104" t="s">
        <v>184</v>
      </c>
      <c r="M119" s="104" t="s">
        <v>106</v>
      </c>
      <c r="N119" s="104" t="s">
        <v>224</v>
      </c>
      <c r="O119" s="104" t="s">
        <v>74</v>
      </c>
      <c r="P119" s="104" t="s">
        <v>299</v>
      </c>
      <c r="Q119" s="104" t="s">
        <v>76</v>
      </c>
      <c r="R119" s="104" t="s">
        <v>188</v>
      </c>
      <c r="S119" s="104" t="s">
        <v>79</v>
      </c>
      <c r="T119" s="105">
        <v>2.1800000000000002</v>
      </c>
      <c r="U119" s="106">
        <v>46790</v>
      </c>
      <c r="V119" s="107">
        <v>6.4999999999999997E-3</v>
      </c>
      <c r="W119" s="107">
        <v>2.3099999999999999E-2</v>
      </c>
      <c r="X119" s="107" t="s">
        <v>190</v>
      </c>
      <c r="Y119" s="100" t="s">
        <v>74</v>
      </c>
      <c r="Z119" s="101">
        <v>234042.58</v>
      </c>
      <c r="AA119" s="105">
        <v>1</v>
      </c>
      <c r="AB119" s="105">
        <v>113.67</v>
      </c>
      <c r="AC119" s="105">
        <v>0</v>
      </c>
      <c r="AD119" s="105">
        <v>266.03620000000001</v>
      </c>
      <c r="AE119" s="105"/>
      <c r="AG119" s="104" t="s">
        <v>18</v>
      </c>
      <c r="AH119" s="107">
        <v>4.4279999999999998E-4</v>
      </c>
      <c r="AI119" s="107">
        <v>7.7176290891357397E-3</v>
      </c>
      <c r="AJ119" s="107">
        <v>1.5943000000000001E-3</v>
      </c>
    </row>
    <row r="120" spans="1:36" s="104" customFormat="1" x14ac:dyDescent="0.2">
      <c r="A120" s="104">
        <v>297</v>
      </c>
      <c r="B120" s="104">
        <v>9921</v>
      </c>
      <c r="C120" s="104" t="s">
        <v>326</v>
      </c>
      <c r="D120" s="104">
        <v>520037789</v>
      </c>
      <c r="E120" s="104" t="s">
        <v>179</v>
      </c>
      <c r="F120" s="100" t="s">
        <v>334</v>
      </c>
      <c r="G120" s="104" t="s">
        <v>335</v>
      </c>
      <c r="H120" s="104" t="s">
        <v>182</v>
      </c>
      <c r="I120" s="104" t="s">
        <v>203</v>
      </c>
      <c r="J120" s="104" t="s">
        <v>73</v>
      </c>
      <c r="K120" s="104" t="s">
        <v>73</v>
      </c>
      <c r="L120" s="104" t="s">
        <v>184</v>
      </c>
      <c r="M120" s="104" t="s">
        <v>106</v>
      </c>
      <c r="N120" s="104" t="s">
        <v>224</v>
      </c>
      <c r="O120" s="104" t="s">
        <v>74</v>
      </c>
      <c r="P120" s="104" t="s">
        <v>299</v>
      </c>
      <c r="Q120" s="104" t="s">
        <v>76</v>
      </c>
      <c r="R120" s="104" t="s">
        <v>188</v>
      </c>
      <c r="S120" s="104" t="s">
        <v>79</v>
      </c>
      <c r="T120" s="105">
        <v>4</v>
      </c>
      <c r="U120" s="106">
        <v>47490</v>
      </c>
      <c r="V120" s="107">
        <v>2.5000000000000001E-3</v>
      </c>
      <c r="W120" s="107">
        <v>2.69E-2</v>
      </c>
      <c r="X120" s="107" t="s">
        <v>190</v>
      </c>
      <c r="Y120" s="100" t="s">
        <v>74</v>
      </c>
      <c r="Z120" s="101">
        <v>255000</v>
      </c>
      <c r="AA120" s="105">
        <v>1</v>
      </c>
      <c r="AB120" s="105">
        <v>105.05</v>
      </c>
      <c r="AC120" s="105">
        <v>0</v>
      </c>
      <c r="AD120" s="105">
        <v>267.8775</v>
      </c>
      <c r="AE120" s="105"/>
      <c r="AG120" s="104" t="s">
        <v>18</v>
      </c>
      <c r="AH120" s="107">
        <v>1.93E-4</v>
      </c>
      <c r="AI120" s="107">
        <v>7.771036902698863E-3</v>
      </c>
      <c r="AJ120" s="107">
        <v>1.6053E-3</v>
      </c>
    </row>
    <row r="121" spans="1:36" s="104" customFormat="1" x14ac:dyDescent="0.2">
      <c r="A121" s="104">
        <v>297</v>
      </c>
      <c r="B121" s="104">
        <v>9921</v>
      </c>
      <c r="C121" s="104" t="s">
        <v>326</v>
      </c>
      <c r="D121" s="104">
        <v>520037789</v>
      </c>
      <c r="E121" s="104" t="s">
        <v>179</v>
      </c>
      <c r="F121" s="100" t="s">
        <v>336</v>
      </c>
      <c r="G121" s="104" t="s">
        <v>337</v>
      </c>
      <c r="H121" s="104" t="s">
        <v>182</v>
      </c>
      <c r="I121" s="104" t="s">
        <v>203</v>
      </c>
      <c r="J121" s="104" t="s">
        <v>73</v>
      </c>
      <c r="K121" s="104" t="s">
        <v>73</v>
      </c>
      <c r="L121" s="104" t="s">
        <v>184</v>
      </c>
      <c r="M121" s="104" t="s">
        <v>106</v>
      </c>
      <c r="N121" s="104" t="s">
        <v>224</v>
      </c>
      <c r="O121" s="104" t="s">
        <v>74</v>
      </c>
      <c r="P121" s="104" t="s">
        <v>299</v>
      </c>
      <c r="Q121" s="104" t="s">
        <v>76</v>
      </c>
      <c r="R121" s="104" t="s">
        <v>188</v>
      </c>
      <c r="S121" s="104" t="s">
        <v>79</v>
      </c>
      <c r="T121" s="105">
        <v>5.05</v>
      </c>
      <c r="U121" s="106">
        <v>50041</v>
      </c>
      <c r="V121" s="107">
        <v>3.61E-2</v>
      </c>
      <c r="W121" s="107">
        <v>2.81E-2</v>
      </c>
      <c r="X121" s="107" t="s">
        <v>190</v>
      </c>
      <c r="Y121" s="100" t="s">
        <v>74</v>
      </c>
      <c r="Z121" s="101">
        <v>423481.28</v>
      </c>
      <c r="AA121" s="105">
        <v>1</v>
      </c>
      <c r="AB121" s="105">
        <v>113.57</v>
      </c>
      <c r="AC121" s="105">
        <v>0</v>
      </c>
      <c r="AD121" s="105">
        <v>480.94767999999999</v>
      </c>
      <c r="AE121" s="105"/>
      <c r="AG121" s="104" t="s">
        <v>18</v>
      </c>
      <c r="AH121" s="107">
        <v>1.7330000000000001E-4</v>
      </c>
      <c r="AI121" s="107">
        <v>1.3952041183625162E-2</v>
      </c>
      <c r="AJ121" s="107">
        <v>2.8822000000000001E-3</v>
      </c>
    </row>
    <row r="122" spans="1:36" s="104" customFormat="1" x14ac:dyDescent="0.2">
      <c r="A122" s="104">
        <v>297</v>
      </c>
      <c r="B122" s="104">
        <v>9921</v>
      </c>
      <c r="C122" s="104" t="s">
        <v>326</v>
      </c>
      <c r="D122" s="104">
        <v>520037789</v>
      </c>
      <c r="E122" s="104" t="s">
        <v>179</v>
      </c>
      <c r="F122" s="100" t="s">
        <v>338</v>
      </c>
      <c r="G122" s="104" t="s">
        <v>339</v>
      </c>
      <c r="H122" s="104" t="s">
        <v>182</v>
      </c>
      <c r="I122" s="104" t="s">
        <v>203</v>
      </c>
      <c r="J122" s="104" t="s">
        <v>73</v>
      </c>
      <c r="K122" s="104" t="s">
        <v>73</v>
      </c>
      <c r="L122" s="104" t="s">
        <v>184</v>
      </c>
      <c r="M122" s="104" t="s">
        <v>106</v>
      </c>
      <c r="N122" s="104" t="s">
        <v>224</v>
      </c>
      <c r="O122" s="104" t="s">
        <v>74</v>
      </c>
      <c r="P122" s="104" t="s">
        <v>299</v>
      </c>
      <c r="Q122" s="104" t="s">
        <v>76</v>
      </c>
      <c r="R122" s="104" t="s">
        <v>188</v>
      </c>
      <c r="S122" s="104" t="s">
        <v>79</v>
      </c>
      <c r="T122" s="105">
        <v>7.27</v>
      </c>
      <c r="U122" s="106">
        <v>51416</v>
      </c>
      <c r="V122" s="107">
        <v>2.9499999999999998E-2</v>
      </c>
      <c r="W122" s="107">
        <v>2.6599999999999999E-2</v>
      </c>
      <c r="X122" s="107" t="s">
        <v>190</v>
      </c>
      <c r="Y122" s="100" t="s">
        <v>74</v>
      </c>
      <c r="Z122" s="101">
        <v>250000</v>
      </c>
      <c r="AA122" s="105">
        <v>1</v>
      </c>
      <c r="AB122" s="105">
        <v>103.14</v>
      </c>
      <c r="AC122" s="105">
        <v>0</v>
      </c>
      <c r="AD122" s="105">
        <v>257.85000000000002</v>
      </c>
      <c r="AE122" s="105"/>
      <c r="AG122" s="104" t="s">
        <v>18</v>
      </c>
      <c r="AH122" s="107">
        <v>5.6289999999999997E-4</v>
      </c>
      <c r="AI122" s="107">
        <v>7.4800943378016196E-3</v>
      </c>
      <c r="AJ122" s="107">
        <v>1.5452E-3</v>
      </c>
    </row>
    <row r="123" spans="1:36" s="104" customFormat="1" x14ac:dyDescent="0.2">
      <c r="A123" s="104">
        <v>297</v>
      </c>
      <c r="B123" s="104">
        <v>9921</v>
      </c>
      <c r="C123" s="104" t="s">
        <v>340</v>
      </c>
      <c r="D123" s="104">
        <v>514290345</v>
      </c>
      <c r="E123" s="104" t="s">
        <v>179</v>
      </c>
      <c r="F123" s="100" t="s">
        <v>341</v>
      </c>
      <c r="G123" s="104" t="s">
        <v>342</v>
      </c>
      <c r="H123" s="104" t="s">
        <v>182</v>
      </c>
      <c r="I123" s="104" t="s">
        <v>183</v>
      </c>
      <c r="J123" s="104" t="s">
        <v>73</v>
      </c>
      <c r="K123" s="104" t="s">
        <v>73</v>
      </c>
      <c r="L123" s="104" t="s">
        <v>184</v>
      </c>
      <c r="M123" s="104" t="s">
        <v>106</v>
      </c>
      <c r="N123" s="104" t="s">
        <v>185</v>
      </c>
      <c r="O123" s="104" t="s">
        <v>74</v>
      </c>
      <c r="P123" s="104" t="s">
        <v>299</v>
      </c>
      <c r="Q123" s="104" t="s">
        <v>76</v>
      </c>
      <c r="R123" s="104" t="s">
        <v>188</v>
      </c>
      <c r="S123" s="104" t="s">
        <v>79</v>
      </c>
      <c r="T123" s="105">
        <v>4.84</v>
      </c>
      <c r="U123" s="106">
        <v>48955</v>
      </c>
      <c r="V123" s="107">
        <v>5.1499999999999997E-2</v>
      </c>
      <c r="W123" s="107">
        <v>4.4900000000000002E-2</v>
      </c>
      <c r="X123" s="107" t="s">
        <v>190</v>
      </c>
      <c r="Y123" s="100" t="s">
        <v>74</v>
      </c>
      <c r="Z123" s="101">
        <v>850000</v>
      </c>
      <c r="AA123" s="105">
        <v>1</v>
      </c>
      <c r="AB123" s="105">
        <v>105.59</v>
      </c>
      <c r="AC123" s="105">
        <v>0</v>
      </c>
      <c r="AD123" s="105">
        <v>897.51499999999999</v>
      </c>
      <c r="AE123" s="105"/>
      <c r="AG123" s="104" t="s">
        <v>18</v>
      </c>
      <c r="AH123" s="107">
        <v>8.5249999999999996E-4</v>
      </c>
      <c r="AI123" s="107">
        <v>2.6036509141287363E-2</v>
      </c>
      <c r="AJ123" s="107">
        <v>5.3785999999999999E-3</v>
      </c>
    </row>
    <row r="124" spans="1:36" s="104" customFormat="1" x14ac:dyDescent="0.2">
      <c r="A124" s="104">
        <v>297</v>
      </c>
      <c r="B124" s="104">
        <v>9921</v>
      </c>
      <c r="C124" s="104" t="s">
        <v>340</v>
      </c>
      <c r="D124" s="104">
        <v>514290345</v>
      </c>
      <c r="E124" s="104" t="s">
        <v>179</v>
      </c>
      <c r="F124" s="100" t="s">
        <v>343</v>
      </c>
      <c r="G124" s="104" t="s">
        <v>344</v>
      </c>
      <c r="H124" s="104" t="s">
        <v>182</v>
      </c>
      <c r="I124" s="104" t="s">
        <v>183</v>
      </c>
      <c r="J124" s="104" t="s">
        <v>73</v>
      </c>
      <c r="K124" s="104" t="s">
        <v>73</v>
      </c>
      <c r="L124" s="104" t="s">
        <v>184</v>
      </c>
      <c r="M124" s="104" t="s">
        <v>106</v>
      </c>
      <c r="N124" s="104" t="s">
        <v>185</v>
      </c>
      <c r="O124" s="104" t="s">
        <v>74</v>
      </c>
      <c r="P124" s="104" t="s">
        <v>299</v>
      </c>
      <c r="Q124" s="104" t="s">
        <v>76</v>
      </c>
      <c r="R124" s="104" t="s">
        <v>188</v>
      </c>
      <c r="S124" s="104" t="s">
        <v>79</v>
      </c>
      <c r="T124" s="105">
        <v>3.88</v>
      </c>
      <c r="U124" s="106" t="s">
        <v>345</v>
      </c>
      <c r="V124" s="107">
        <v>4.6899999999999997E-2</v>
      </c>
      <c r="W124" s="107">
        <v>4.41E-2</v>
      </c>
      <c r="X124" s="107" t="s">
        <v>190</v>
      </c>
      <c r="Y124" s="100" t="s">
        <v>74</v>
      </c>
      <c r="Z124" s="101">
        <v>300000</v>
      </c>
      <c r="AA124" s="105">
        <v>1</v>
      </c>
      <c r="AB124" s="105">
        <v>101.35</v>
      </c>
      <c r="AC124" s="105">
        <v>0</v>
      </c>
      <c r="AD124" s="105">
        <v>304.05</v>
      </c>
      <c r="AE124" s="105"/>
      <c r="AG124" s="104" t="s">
        <v>18</v>
      </c>
      <c r="AH124" s="107">
        <v>5.9999999999999995E-4</v>
      </c>
      <c r="AI124" s="107">
        <v>8.8203904231189002E-3</v>
      </c>
      <c r="AJ124" s="107">
        <v>1.8220999999999999E-3</v>
      </c>
    </row>
    <row r="125" spans="1:36" s="104" customFormat="1" x14ac:dyDescent="0.2">
      <c r="A125" s="104">
        <v>297</v>
      </c>
      <c r="B125" s="104">
        <v>9921</v>
      </c>
      <c r="C125" s="104" t="s">
        <v>340</v>
      </c>
      <c r="D125" s="104">
        <v>514290345</v>
      </c>
      <c r="E125" s="104" t="s">
        <v>179</v>
      </c>
      <c r="F125" s="100" t="s">
        <v>346</v>
      </c>
      <c r="G125" s="104" t="s">
        <v>347</v>
      </c>
      <c r="H125" s="104" t="s">
        <v>182</v>
      </c>
      <c r="I125" s="104" t="s">
        <v>203</v>
      </c>
      <c r="J125" s="104" t="s">
        <v>73</v>
      </c>
      <c r="K125" s="104" t="s">
        <v>73</v>
      </c>
      <c r="L125" s="104" t="s">
        <v>184</v>
      </c>
      <c r="M125" s="104" t="s">
        <v>106</v>
      </c>
      <c r="N125" s="104" t="s">
        <v>185</v>
      </c>
      <c r="O125" s="104" t="s">
        <v>74</v>
      </c>
      <c r="P125" s="104" t="s">
        <v>299</v>
      </c>
      <c r="Q125" s="104" t="s">
        <v>76</v>
      </c>
      <c r="R125" s="104" t="s">
        <v>188</v>
      </c>
      <c r="S125" s="104" t="s">
        <v>79</v>
      </c>
      <c r="T125" s="105">
        <v>3.75</v>
      </c>
      <c r="U125" s="106" t="s">
        <v>348</v>
      </c>
      <c r="V125" s="107">
        <v>2.3099999999999999E-2</v>
      </c>
      <c r="W125" s="107">
        <v>2.3400000000000001E-2</v>
      </c>
      <c r="X125" s="107" t="s">
        <v>190</v>
      </c>
      <c r="Y125" s="100" t="s">
        <v>74</v>
      </c>
      <c r="Z125" s="101">
        <v>460000</v>
      </c>
      <c r="AA125" s="105">
        <v>1</v>
      </c>
      <c r="AB125" s="105">
        <v>105.92</v>
      </c>
      <c r="AC125" s="105">
        <v>0</v>
      </c>
      <c r="AD125" s="105">
        <v>487.23200000000003</v>
      </c>
      <c r="AE125" s="105"/>
      <c r="AG125" s="104" t="s">
        <v>18</v>
      </c>
      <c r="AH125" s="107">
        <v>1.5333E-3</v>
      </c>
      <c r="AI125" s="107">
        <v>1.4134367858017626E-2</v>
      </c>
      <c r="AJ125" s="107">
        <v>2.9198000000000002E-3</v>
      </c>
    </row>
    <row r="126" spans="1:36" s="104" customFormat="1" x14ac:dyDescent="0.2">
      <c r="A126" s="104">
        <v>297</v>
      </c>
      <c r="B126" s="104">
        <v>9921</v>
      </c>
      <c r="C126" s="104" t="s">
        <v>349</v>
      </c>
      <c r="D126" s="104">
        <v>513765859</v>
      </c>
      <c r="E126" s="104" t="s">
        <v>179</v>
      </c>
      <c r="F126" s="100" t="s">
        <v>460</v>
      </c>
      <c r="G126" s="104" t="s">
        <v>461</v>
      </c>
      <c r="H126" s="104" t="s">
        <v>182</v>
      </c>
      <c r="I126" s="104" t="s">
        <v>203</v>
      </c>
      <c r="J126" s="104" t="s">
        <v>73</v>
      </c>
      <c r="K126" s="104" t="s">
        <v>73</v>
      </c>
      <c r="L126" s="104" t="s">
        <v>184</v>
      </c>
      <c r="M126" s="104" t="s">
        <v>106</v>
      </c>
      <c r="N126" s="104" t="s">
        <v>224</v>
      </c>
      <c r="O126" s="104" t="s">
        <v>74</v>
      </c>
      <c r="P126" s="104" t="s">
        <v>299</v>
      </c>
      <c r="Q126" s="104" t="s">
        <v>76</v>
      </c>
      <c r="R126" s="104" t="s">
        <v>188</v>
      </c>
      <c r="S126" s="104" t="s">
        <v>79</v>
      </c>
      <c r="T126" s="105">
        <v>0.66</v>
      </c>
      <c r="U126" s="106" t="s">
        <v>352</v>
      </c>
      <c r="V126" s="107">
        <v>2.1499999999999998E-2</v>
      </c>
      <c r="W126" s="107">
        <v>1.7100000000000001E-2</v>
      </c>
      <c r="X126" s="107" t="s">
        <v>190</v>
      </c>
      <c r="Y126" s="100" t="s">
        <v>74</v>
      </c>
      <c r="Z126" s="101">
        <v>70000</v>
      </c>
      <c r="AA126" s="105">
        <v>1</v>
      </c>
      <c r="AB126" s="105">
        <v>120.7</v>
      </c>
      <c r="AC126" s="105">
        <v>0</v>
      </c>
      <c r="AD126" s="105">
        <v>84.49</v>
      </c>
      <c r="AE126" s="105"/>
      <c r="AG126" s="104" t="s">
        <v>18</v>
      </c>
      <c r="AH126" s="107">
        <v>9.9900000000000002E-5</v>
      </c>
      <c r="AI126" s="107">
        <v>2.4510585898716978E-3</v>
      </c>
      <c r="AJ126" s="107">
        <v>5.063E-4</v>
      </c>
    </row>
    <row r="127" spans="1:36" s="104" customFormat="1" x14ac:dyDescent="0.2">
      <c r="A127" s="104">
        <v>297</v>
      </c>
      <c r="B127" s="104">
        <v>9921</v>
      </c>
      <c r="C127" s="104" t="s">
        <v>349</v>
      </c>
      <c r="D127" s="104">
        <v>513765859</v>
      </c>
      <c r="E127" s="104" t="s">
        <v>179</v>
      </c>
      <c r="F127" s="100" t="s">
        <v>350</v>
      </c>
      <c r="G127" s="104" t="s">
        <v>351</v>
      </c>
      <c r="H127" s="104" t="s">
        <v>182</v>
      </c>
      <c r="I127" s="104" t="s">
        <v>203</v>
      </c>
      <c r="J127" s="104" t="s">
        <v>73</v>
      </c>
      <c r="K127" s="104" t="s">
        <v>73</v>
      </c>
      <c r="L127" s="104" t="s">
        <v>184</v>
      </c>
      <c r="M127" s="104" t="s">
        <v>106</v>
      </c>
      <c r="N127" s="104" t="s">
        <v>224</v>
      </c>
      <c r="O127" s="104" t="s">
        <v>74</v>
      </c>
      <c r="P127" s="104" t="s">
        <v>299</v>
      </c>
      <c r="Q127" s="104" t="s">
        <v>76</v>
      </c>
      <c r="R127" s="104" t="s">
        <v>188</v>
      </c>
      <c r="S127" s="104" t="s">
        <v>79</v>
      </c>
      <c r="T127" s="105">
        <v>5.21</v>
      </c>
      <c r="U127" s="106" t="s">
        <v>352</v>
      </c>
      <c r="V127" s="107">
        <v>1.6E-2</v>
      </c>
      <c r="W127" s="107">
        <v>1.14E-2</v>
      </c>
      <c r="X127" s="107" t="s">
        <v>190</v>
      </c>
      <c r="Y127" s="100" t="s">
        <v>74</v>
      </c>
      <c r="Z127" s="101">
        <v>18918.439999999999</v>
      </c>
      <c r="AA127" s="105">
        <v>1</v>
      </c>
      <c r="AB127" s="105">
        <v>119.78</v>
      </c>
      <c r="AC127" s="105">
        <v>0</v>
      </c>
      <c r="AD127" s="105">
        <v>22.660499999999999</v>
      </c>
      <c r="AE127" s="105"/>
      <c r="AG127" s="104" t="s">
        <v>18</v>
      </c>
      <c r="AH127" s="107">
        <v>1.303E-4</v>
      </c>
      <c r="AI127" s="107">
        <v>6.5739617706070386E-4</v>
      </c>
      <c r="AJ127" s="107">
        <v>1.3579999999999999E-4</v>
      </c>
    </row>
    <row r="128" spans="1:36" s="104" customFormat="1" x14ac:dyDescent="0.2">
      <c r="A128" s="104">
        <v>297</v>
      </c>
      <c r="B128" s="104">
        <v>9921</v>
      </c>
      <c r="C128" s="104" t="s">
        <v>462</v>
      </c>
      <c r="D128" s="104">
        <v>520022732</v>
      </c>
      <c r="E128" s="104" t="s">
        <v>179</v>
      </c>
      <c r="F128" s="100" t="s">
        <v>463</v>
      </c>
      <c r="G128" s="104" t="s">
        <v>464</v>
      </c>
      <c r="H128" s="104" t="s">
        <v>182</v>
      </c>
      <c r="I128" s="104" t="s">
        <v>183</v>
      </c>
      <c r="J128" s="104" t="s">
        <v>73</v>
      </c>
      <c r="K128" s="104" t="s">
        <v>73</v>
      </c>
      <c r="L128" s="104" t="s">
        <v>184</v>
      </c>
      <c r="M128" s="104" t="s">
        <v>106</v>
      </c>
      <c r="N128" s="104" t="s">
        <v>465</v>
      </c>
      <c r="O128" s="104" t="s">
        <v>74</v>
      </c>
      <c r="P128" s="104" t="s">
        <v>299</v>
      </c>
      <c r="Q128" s="104" t="s">
        <v>76</v>
      </c>
      <c r="R128" s="104" t="s">
        <v>188</v>
      </c>
      <c r="S128" s="104" t="s">
        <v>79</v>
      </c>
      <c r="T128" s="105">
        <v>1.91</v>
      </c>
      <c r="U128" s="106">
        <v>47340</v>
      </c>
      <c r="V128" s="107">
        <v>5.0900000000000001E-2</v>
      </c>
      <c r="W128" s="107">
        <v>4.4200000000000003E-2</v>
      </c>
      <c r="X128" s="107" t="s">
        <v>190</v>
      </c>
      <c r="Y128" s="100" t="s">
        <v>74</v>
      </c>
      <c r="Z128" s="101">
        <v>164266.94</v>
      </c>
      <c r="AA128" s="105">
        <v>1</v>
      </c>
      <c r="AB128" s="105">
        <v>103.66</v>
      </c>
      <c r="AC128" s="105">
        <v>0</v>
      </c>
      <c r="AD128" s="105">
        <v>170.27911</v>
      </c>
      <c r="AE128" s="105"/>
      <c r="AG128" s="104" t="s">
        <v>18</v>
      </c>
      <c r="AH128" s="107">
        <v>3.9770000000000002E-4</v>
      </c>
      <c r="AI128" s="107">
        <v>4.939722681428292E-3</v>
      </c>
      <c r="AJ128" s="107">
        <v>1.0204000000000001E-3</v>
      </c>
    </row>
    <row r="129" spans="1:36" s="104" customFormat="1" x14ac:dyDescent="0.2">
      <c r="A129" s="104">
        <v>297</v>
      </c>
      <c r="B129" s="104">
        <v>9921</v>
      </c>
      <c r="C129" s="104" t="s">
        <v>466</v>
      </c>
      <c r="D129" s="104">
        <v>520034372</v>
      </c>
      <c r="E129" s="104" t="s">
        <v>179</v>
      </c>
      <c r="F129" s="100" t="s">
        <v>467</v>
      </c>
      <c r="G129" s="104" t="s">
        <v>468</v>
      </c>
      <c r="H129" s="104" t="s">
        <v>182</v>
      </c>
      <c r="I129" s="104" t="s">
        <v>203</v>
      </c>
      <c r="J129" s="104" t="s">
        <v>73</v>
      </c>
      <c r="K129" s="104" t="s">
        <v>73</v>
      </c>
      <c r="L129" s="104" t="s">
        <v>184</v>
      </c>
      <c r="M129" s="104" t="s">
        <v>106</v>
      </c>
      <c r="N129" s="104" t="s">
        <v>452</v>
      </c>
      <c r="O129" s="104" t="s">
        <v>74</v>
      </c>
      <c r="P129" s="104" t="s">
        <v>299</v>
      </c>
      <c r="Q129" s="104" t="s">
        <v>76</v>
      </c>
      <c r="R129" s="104" t="s">
        <v>188</v>
      </c>
      <c r="S129" s="104" t="s">
        <v>79</v>
      </c>
      <c r="T129" s="105">
        <v>2.84</v>
      </c>
      <c r="U129" s="106" t="s">
        <v>469</v>
      </c>
      <c r="V129" s="107">
        <v>2.1999999999999999E-2</v>
      </c>
      <c r="W129" s="107">
        <v>2.6599999999999999E-2</v>
      </c>
      <c r="X129" s="107" t="s">
        <v>190</v>
      </c>
      <c r="Y129" s="100" t="s">
        <v>74</v>
      </c>
      <c r="Z129" s="101">
        <v>237931.26</v>
      </c>
      <c r="AA129" s="105">
        <v>1</v>
      </c>
      <c r="AB129" s="105">
        <v>107.75</v>
      </c>
      <c r="AC129" s="105">
        <v>0</v>
      </c>
      <c r="AD129" s="105">
        <v>256.37092999999999</v>
      </c>
      <c r="AE129" s="105"/>
      <c r="AG129" s="104" t="s">
        <v>18</v>
      </c>
      <c r="AH129" s="107">
        <v>2.3279999999999999E-4</v>
      </c>
      <c r="AI129" s="107">
        <v>7.437188060613267E-3</v>
      </c>
      <c r="AJ129" s="107">
        <v>1.5364E-3</v>
      </c>
    </row>
    <row r="130" spans="1:36" s="104" customFormat="1" x14ac:dyDescent="0.2">
      <c r="A130" s="104">
        <v>297</v>
      </c>
      <c r="B130" s="104">
        <v>9921</v>
      </c>
      <c r="C130" s="104" t="s">
        <v>353</v>
      </c>
      <c r="D130" s="104">
        <v>520038506</v>
      </c>
      <c r="E130" s="104" t="s">
        <v>179</v>
      </c>
      <c r="F130" s="100" t="s">
        <v>354</v>
      </c>
      <c r="G130" s="104" t="s">
        <v>355</v>
      </c>
      <c r="H130" s="104" t="s">
        <v>182</v>
      </c>
      <c r="I130" s="104" t="s">
        <v>203</v>
      </c>
      <c r="J130" s="104" t="s">
        <v>73</v>
      </c>
      <c r="K130" s="104" t="s">
        <v>73</v>
      </c>
      <c r="L130" s="104" t="s">
        <v>184</v>
      </c>
      <c r="M130" s="104" t="s">
        <v>106</v>
      </c>
      <c r="N130" s="104" t="s">
        <v>224</v>
      </c>
      <c r="O130" s="104" t="s">
        <v>74</v>
      </c>
      <c r="P130" s="104" t="s">
        <v>356</v>
      </c>
      <c r="Q130" s="104" t="s">
        <v>76</v>
      </c>
      <c r="R130" s="104" t="s">
        <v>188</v>
      </c>
      <c r="S130" s="104" t="s">
        <v>79</v>
      </c>
      <c r="T130" s="105">
        <v>5.86</v>
      </c>
      <c r="U130" s="106">
        <v>50043</v>
      </c>
      <c r="V130" s="107">
        <v>2.5600000000000001E-2</v>
      </c>
      <c r="W130" s="107">
        <v>3.0099999999999998E-2</v>
      </c>
      <c r="X130" s="107" t="s">
        <v>190</v>
      </c>
      <c r="Y130" s="100" t="s">
        <v>74</v>
      </c>
      <c r="Z130" s="101">
        <v>160000</v>
      </c>
      <c r="AA130" s="105">
        <v>1</v>
      </c>
      <c r="AB130" s="105">
        <v>107.35</v>
      </c>
      <c r="AC130" s="105">
        <v>0</v>
      </c>
      <c r="AD130" s="105">
        <v>171.76</v>
      </c>
      <c r="AE130" s="105"/>
      <c r="AG130" s="104" t="s">
        <v>18</v>
      </c>
      <c r="AH130" s="107">
        <v>1.5229999999999999E-4</v>
      </c>
      <c r="AI130" s="107">
        <v>4.9826289586166446E-3</v>
      </c>
      <c r="AJ130" s="107">
        <v>1.0292999999999999E-3</v>
      </c>
    </row>
    <row r="131" spans="1:36" s="104" customFormat="1" x14ac:dyDescent="0.2">
      <c r="A131" s="104">
        <v>297</v>
      </c>
      <c r="B131" s="104">
        <v>9921</v>
      </c>
      <c r="C131" s="104" t="s">
        <v>353</v>
      </c>
      <c r="D131" s="104">
        <v>520038506</v>
      </c>
      <c r="E131" s="104" t="s">
        <v>179</v>
      </c>
      <c r="F131" s="100" t="s">
        <v>357</v>
      </c>
      <c r="G131" s="104" t="s">
        <v>358</v>
      </c>
      <c r="H131" s="104" t="s">
        <v>182</v>
      </c>
      <c r="I131" s="104" t="s">
        <v>183</v>
      </c>
      <c r="J131" s="104" t="s">
        <v>73</v>
      </c>
      <c r="K131" s="104" t="s">
        <v>73</v>
      </c>
      <c r="L131" s="104" t="s">
        <v>184</v>
      </c>
      <c r="M131" s="104" t="s">
        <v>106</v>
      </c>
      <c r="N131" s="104" t="s">
        <v>224</v>
      </c>
      <c r="O131" s="104" t="s">
        <v>74</v>
      </c>
      <c r="P131" s="104" t="s">
        <v>356</v>
      </c>
      <c r="Q131" s="104" t="s">
        <v>76</v>
      </c>
      <c r="R131" s="104" t="s">
        <v>188</v>
      </c>
      <c r="S131" s="104" t="s">
        <v>79</v>
      </c>
      <c r="T131" s="105">
        <v>3.04</v>
      </c>
      <c r="U131" s="106" t="s">
        <v>359</v>
      </c>
      <c r="V131" s="107">
        <v>2.41E-2</v>
      </c>
      <c r="W131" s="107">
        <v>4.8500000000000001E-2</v>
      </c>
      <c r="X131" s="107" t="s">
        <v>190</v>
      </c>
      <c r="Y131" s="100" t="s">
        <v>74</v>
      </c>
      <c r="Z131" s="101">
        <v>934882.93</v>
      </c>
      <c r="AA131" s="105">
        <v>1</v>
      </c>
      <c r="AB131" s="105">
        <v>93.27</v>
      </c>
      <c r="AC131" s="105">
        <v>0</v>
      </c>
      <c r="AD131" s="105">
        <v>871.96529999999996</v>
      </c>
      <c r="AE131" s="105"/>
      <c r="AG131" s="104" t="s">
        <v>18</v>
      </c>
      <c r="AH131" s="107">
        <v>4.549E-4</v>
      </c>
      <c r="AI131" s="107">
        <v>2.5295300702492772E-2</v>
      </c>
      <c r="AJ131" s="107">
        <v>5.2253999999999998E-3</v>
      </c>
    </row>
    <row r="132" spans="1:36" s="104" customFormat="1" x14ac:dyDescent="0.2">
      <c r="A132" s="104">
        <v>297</v>
      </c>
      <c r="B132" s="104">
        <v>9921</v>
      </c>
      <c r="C132" s="104" t="s">
        <v>360</v>
      </c>
      <c r="D132" s="104">
        <v>513623314</v>
      </c>
      <c r="E132" s="104" t="s">
        <v>179</v>
      </c>
      <c r="F132" s="100" t="s">
        <v>361</v>
      </c>
      <c r="G132" s="104" t="s">
        <v>362</v>
      </c>
      <c r="H132" s="104" t="s">
        <v>182</v>
      </c>
      <c r="I132" s="104" t="s">
        <v>203</v>
      </c>
      <c r="J132" s="104" t="s">
        <v>73</v>
      </c>
      <c r="K132" s="104" t="s">
        <v>73</v>
      </c>
      <c r="L132" s="104" t="s">
        <v>184</v>
      </c>
      <c r="M132" s="104" t="s">
        <v>106</v>
      </c>
      <c r="N132" s="104" t="s">
        <v>224</v>
      </c>
      <c r="O132" s="104" t="s">
        <v>74</v>
      </c>
      <c r="P132" s="104" t="s">
        <v>356</v>
      </c>
      <c r="Q132" s="104" t="s">
        <v>76</v>
      </c>
      <c r="R132" s="104" t="s">
        <v>188</v>
      </c>
      <c r="S132" s="104" t="s">
        <v>79</v>
      </c>
      <c r="T132" s="105">
        <v>4.24</v>
      </c>
      <c r="U132" s="106">
        <v>48584</v>
      </c>
      <c r="V132" s="107">
        <v>1.8700000000000001E-2</v>
      </c>
      <c r="W132" s="107">
        <v>2.7799999999999998E-2</v>
      </c>
      <c r="X132" s="107" t="s">
        <v>190</v>
      </c>
      <c r="Y132" s="100" t="s">
        <v>74</v>
      </c>
      <c r="Z132" s="101">
        <v>190302</v>
      </c>
      <c r="AA132" s="105">
        <v>1</v>
      </c>
      <c r="AB132" s="105">
        <v>109.77</v>
      </c>
      <c r="AC132" s="105">
        <v>0</v>
      </c>
      <c r="AD132" s="105">
        <v>208.89449999999999</v>
      </c>
      <c r="AE132" s="105"/>
      <c r="AG132" s="104" t="s">
        <v>18</v>
      </c>
      <c r="AH132" s="107">
        <v>1.9469999999999999E-4</v>
      </c>
      <c r="AI132" s="107">
        <v>6.0598865614039325E-3</v>
      </c>
      <c r="AJ132" s="107">
        <v>1.2518E-3</v>
      </c>
    </row>
    <row r="133" spans="1:36" s="104" customFormat="1" x14ac:dyDescent="0.2">
      <c r="A133" s="104">
        <v>297</v>
      </c>
      <c r="B133" s="104">
        <v>9921</v>
      </c>
      <c r="C133" s="104" t="s">
        <v>470</v>
      </c>
      <c r="D133" s="104">
        <v>511809071</v>
      </c>
      <c r="E133" s="104" t="s">
        <v>179</v>
      </c>
      <c r="F133" s="100" t="s">
        <v>471</v>
      </c>
      <c r="G133" s="104" t="s">
        <v>472</v>
      </c>
      <c r="H133" s="104" t="s">
        <v>182</v>
      </c>
      <c r="I133" s="104" t="s">
        <v>203</v>
      </c>
      <c r="J133" s="104" t="s">
        <v>73</v>
      </c>
      <c r="K133" s="104" t="s">
        <v>73</v>
      </c>
      <c r="L133" s="104" t="s">
        <v>184</v>
      </c>
      <c r="M133" s="104" t="s">
        <v>106</v>
      </c>
      <c r="N133" s="104" t="s">
        <v>473</v>
      </c>
      <c r="O133" s="104" t="s">
        <v>74</v>
      </c>
      <c r="P133" s="104" t="s">
        <v>356</v>
      </c>
      <c r="Q133" s="104" t="s">
        <v>76</v>
      </c>
      <c r="R133" s="104" t="s">
        <v>188</v>
      </c>
      <c r="S133" s="104" t="s">
        <v>79</v>
      </c>
      <c r="T133" s="105">
        <v>2.39</v>
      </c>
      <c r="U133" s="106">
        <v>48123</v>
      </c>
      <c r="V133" s="107">
        <v>2.1999999999999999E-2</v>
      </c>
      <c r="W133" s="107">
        <v>2.4799999999999999E-2</v>
      </c>
      <c r="X133" s="107" t="s">
        <v>190</v>
      </c>
      <c r="Y133" s="100" t="s">
        <v>74</v>
      </c>
      <c r="Z133" s="101">
        <v>362575.46</v>
      </c>
      <c r="AA133" s="105">
        <v>1</v>
      </c>
      <c r="AB133" s="105">
        <v>108.97</v>
      </c>
      <c r="AC133" s="105">
        <v>0</v>
      </c>
      <c r="AD133" s="105">
        <v>395.09847000000002</v>
      </c>
      <c r="AE133" s="105"/>
      <c r="AG133" s="104" t="s">
        <v>18</v>
      </c>
      <c r="AH133" s="107">
        <v>1.3954E-3</v>
      </c>
      <c r="AI133" s="107">
        <v>1.1461576828690036E-2</v>
      </c>
      <c r="AJ133" s="107">
        <v>2.3676999999999999E-3</v>
      </c>
    </row>
    <row r="134" spans="1:36" s="104" customFormat="1" x14ac:dyDescent="0.2">
      <c r="A134" s="104">
        <v>297</v>
      </c>
      <c r="B134" s="104">
        <v>9921</v>
      </c>
      <c r="C134" s="104" t="s">
        <v>363</v>
      </c>
      <c r="D134" s="104">
        <v>513754069</v>
      </c>
      <c r="E134" s="104" t="s">
        <v>179</v>
      </c>
      <c r="F134" s="100" t="s">
        <v>364</v>
      </c>
      <c r="G134" s="104" t="s">
        <v>365</v>
      </c>
      <c r="H134" s="104" t="s">
        <v>182</v>
      </c>
      <c r="I134" s="104" t="s">
        <v>183</v>
      </c>
      <c r="J134" s="104" t="s">
        <v>73</v>
      </c>
      <c r="K134" s="104" t="s">
        <v>73</v>
      </c>
      <c r="L134" s="104" t="s">
        <v>184</v>
      </c>
      <c r="M134" s="104" t="s">
        <v>106</v>
      </c>
      <c r="N134" s="104" t="s">
        <v>185</v>
      </c>
      <c r="O134" s="104" t="s">
        <v>74</v>
      </c>
      <c r="P134" s="104" t="s">
        <v>356</v>
      </c>
      <c r="Q134" s="104" t="s">
        <v>76</v>
      </c>
      <c r="R134" s="104" t="s">
        <v>188</v>
      </c>
      <c r="S134" s="104" t="s">
        <v>79</v>
      </c>
      <c r="T134" s="105">
        <v>3.81</v>
      </c>
      <c r="U134" s="106" t="s">
        <v>366</v>
      </c>
      <c r="V134" s="107">
        <v>2.64E-2</v>
      </c>
      <c r="W134" s="107">
        <v>4.5199999999999997E-2</v>
      </c>
      <c r="X134" s="107" t="s">
        <v>190</v>
      </c>
      <c r="Y134" s="100" t="s">
        <v>74</v>
      </c>
      <c r="Z134" s="101">
        <v>205000</v>
      </c>
      <c r="AA134" s="105">
        <v>1</v>
      </c>
      <c r="AB134" s="105">
        <v>93.35</v>
      </c>
      <c r="AC134" s="105">
        <v>0</v>
      </c>
      <c r="AD134" s="105">
        <v>191.36750000000001</v>
      </c>
      <c r="AE134" s="105"/>
      <c r="AG134" s="104" t="s">
        <v>18</v>
      </c>
      <c r="AH134" s="107">
        <v>1.2520000000000001E-4</v>
      </c>
      <c r="AI134" s="107">
        <v>5.5515121862328449E-3</v>
      </c>
      <c r="AJ134" s="107">
        <v>1.1467999999999999E-3</v>
      </c>
    </row>
    <row r="135" spans="1:36" s="104" customFormat="1" x14ac:dyDescent="0.2">
      <c r="A135" s="104">
        <v>297</v>
      </c>
      <c r="B135" s="104">
        <v>9921</v>
      </c>
      <c r="C135" s="104" t="s">
        <v>231</v>
      </c>
      <c r="D135" s="104">
        <v>520018078</v>
      </c>
      <c r="E135" s="104" t="s">
        <v>179</v>
      </c>
      <c r="F135" s="100" t="s">
        <v>367</v>
      </c>
      <c r="G135" s="104" t="s">
        <v>368</v>
      </c>
      <c r="H135" s="104" t="s">
        <v>182</v>
      </c>
      <c r="I135" s="104" t="s">
        <v>203</v>
      </c>
      <c r="J135" s="104" t="s">
        <v>73</v>
      </c>
      <c r="K135" s="104" t="s">
        <v>73</v>
      </c>
      <c r="L135" s="104" t="s">
        <v>184</v>
      </c>
      <c r="M135" s="104" t="s">
        <v>106</v>
      </c>
      <c r="N135" s="104" t="s">
        <v>234</v>
      </c>
      <c r="O135" s="104" t="s">
        <v>74</v>
      </c>
      <c r="P135" s="104" t="s">
        <v>356</v>
      </c>
      <c r="Q135" s="104" t="s">
        <v>76</v>
      </c>
      <c r="R135" s="104" t="s">
        <v>188</v>
      </c>
      <c r="S135" s="104" t="s">
        <v>79</v>
      </c>
      <c r="T135" s="105">
        <v>4.63</v>
      </c>
      <c r="U135" s="106" t="s">
        <v>369</v>
      </c>
      <c r="V135" s="107">
        <v>3.1E-2</v>
      </c>
      <c r="W135" s="107">
        <v>2.8199999999999999E-2</v>
      </c>
      <c r="X135" s="107" t="s">
        <v>190</v>
      </c>
      <c r="Y135" s="100" t="s">
        <v>74</v>
      </c>
      <c r="Z135" s="101">
        <v>630000</v>
      </c>
      <c r="AA135" s="105">
        <v>1</v>
      </c>
      <c r="AB135" s="105">
        <v>104.13</v>
      </c>
      <c r="AC135" s="105">
        <v>0</v>
      </c>
      <c r="AD135" s="105">
        <v>656.01900000000001</v>
      </c>
      <c r="AE135" s="105"/>
      <c r="AG135" s="104" t="s">
        <v>18</v>
      </c>
      <c r="AH135" s="107">
        <v>2.764E-4</v>
      </c>
      <c r="AI135" s="107">
        <v>1.9030784203729001E-2</v>
      </c>
      <c r="AJ135" s="107">
        <v>3.9313000000000004E-3</v>
      </c>
    </row>
    <row r="136" spans="1:36" s="104" customFormat="1" x14ac:dyDescent="0.2">
      <c r="A136" s="104">
        <v>297</v>
      </c>
      <c r="B136" s="104">
        <v>9921</v>
      </c>
      <c r="C136" s="104" t="s">
        <v>407</v>
      </c>
      <c r="D136" s="104">
        <v>520032046</v>
      </c>
      <c r="E136" s="104" t="s">
        <v>179</v>
      </c>
      <c r="F136" s="100" t="s">
        <v>474</v>
      </c>
      <c r="G136" s="104" t="s">
        <v>475</v>
      </c>
      <c r="H136" s="104" t="s">
        <v>182</v>
      </c>
      <c r="I136" s="104" t="s">
        <v>203</v>
      </c>
      <c r="J136" s="104" t="s">
        <v>73</v>
      </c>
      <c r="K136" s="104" t="s">
        <v>73</v>
      </c>
      <c r="L136" s="104" t="s">
        <v>184</v>
      </c>
      <c r="M136" s="104" t="s">
        <v>106</v>
      </c>
      <c r="N136" s="104" t="s">
        <v>234</v>
      </c>
      <c r="O136" s="104" t="s">
        <v>74</v>
      </c>
      <c r="P136" s="104" t="s">
        <v>356</v>
      </c>
      <c r="Q136" s="104" t="s">
        <v>76</v>
      </c>
      <c r="R136" s="104" t="s">
        <v>188</v>
      </c>
      <c r="S136" s="104" t="s">
        <v>79</v>
      </c>
      <c r="T136" s="105">
        <v>4.3499999999999996</v>
      </c>
      <c r="U136" s="106" t="s">
        <v>476</v>
      </c>
      <c r="V136" s="107">
        <v>3.3799999999999997E-2</v>
      </c>
      <c r="W136" s="107">
        <v>2.8000000000000001E-2</v>
      </c>
      <c r="X136" s="107" t="s">
        <v>190</v>
      </c>
      <c r="Y136" s="100" t="s">
        <v>74</v>
      </c>
      <c r="Z136" s="101">
        <v>300000</v>
      </c>
      <c r="AA136" s="105">
        <v>1</v>
      </c>
      <c r="AB136" s="105">
        <v>105.58</v>
      </c>
      <c r="AC136" s="105">
        <v>0</v>
      </c>
      <c r="AD136" s="105">
        <v>316.74</v>
      </c>
      <c r="AE136" s="105"/>
      <c r="AG136" s="104" t="s">
        <v>18</v>
      </c>
      <c r="AH136" s="107">
        <v>1.9790000000000001E-4</v>
      </c>
      <c r="AI136" s="107">
        <v>9.1884442693966114E-3</v>
      </c>
      <c r="AJ136" s="107">
        <v>1.8981E-3</v>
      </c>
    </row>
    <row r="137" spans="1:36" s="104" customFormat="1" x14ac:dyDescent="0.2">
      <c r="A137" s="104">
        <v>297</v>
      </c>
      <c r="B137" s="104">
        <v>9921</v>
      </c>
      <c r="C137" s="104" t="s">
        <v>370</v>
      </c>
      <c r="D137" s="104">
        <v>520000118</v>
      </c>
      <c r="E137" s="104" t="s">
        <v>179</v>
      </c>
      <c r="F137" s="100" t="s">
        <v>371</v>
      </c>
      <c r="G137" s="104" t="s">
        <v>372</v>
      </c>
      <c r="H137" s="104" t="s">
        <v>182</v>
      </c>
      <c r="I137" s="104" t="s">
        <v>203</v>
      </c>
      <c r="J137" s="104" t="s">
        <v>73</v>
      </c>
      <c r="K137" s="104" t="s">
        <v>73</v>
      </c>
      <c r="L137" s="104" t="s">
        <v>184</v>
      </c>
      <c r="M137" s="104" t="s">
        <v>106</v>
      </c>
      <c r="N137" s="104" t="s">
        <v>234</v>
      </c>
      <c r="O137" s="104" t="s">
        <v>74</v>
      </c>
      <c r="P137" s="104" t="s">
        <v>356</v>
      </c>
      <c r="Q137" s="104" t="s">
        <v>76</v>
      </c>
      <c r="R137" s="104" t="s">
        <v>188</v>
      </c>
      <c r="S137" s="104" t="s">
        <v>79</v>
      </c>
      <c r="T137" s="105">
        <v>6.02</v>
      </c>
      <c r="U137" s="106" t="s">
        <v>373</v>
      </c>
      <c r="V137" s="107">
        <v>3.4500000000000003E-2</v>
      </c>
      <c r="W137" s="107">
        <v>2.8000000000000001E-2</v>
      </c>
      <c r="X137" s="107" t="s">
        <v>190</v>
      </c>
      <c r="Y137" s="100" t="s">
        <v>74</v>
      </c>
      <c r="Z137" s="101">
        <v>640000</v>
      </c>
      <c r="AA137" s="105">
        <v>1</v>
      </c>
      <c r="AB137" s="105">
        <v>107.05</v>
      </c>
      <c r="AC137" s="105">
        <v>0</v>
      </c>
      <c r="AD137" s="105">
        <v>685.12</v>
      </c>
      <c r="AE137" s="105"/>
      <c r="AG137" s="104" t="s">
        <v>18</v>
      </c>
      <c r="AH137" s="107">
        <v>4.347E-4</v>
      </c>
      <c r="AI137" s="107">
        <v>1.98750077136285E-2</v>
      </c>
      <c r="AJ137" s="107">
        <v>4.1057000000000003E-3</v>
      </c>
    </row>
    <row r="138" spans="1:36" s="104" customFormat="1" x14ac:dyDescent="0.2">
      <c r="A138" s="104">
        <v>297</v>
      </c>
      <c r="B138" s="104">
        <v>9921</v>
      </c>
      <c r="C138" s="104" t="s">
        <v>374</v>
      </c>
      <c r="D138" s="104">
        <v>510216054</v>
      </c>
      <c r="E138" s="104" t="s">
        <v>179</v>
      </c>
      <c r="F138" s="100" t="s">
        <v>375</v>
      </c>
      <c r="G138" s="104" t="s">
        <v>376</v>
      </c>
      <c r="H138" s="104" t="s">
        <v>182</v>
      </c>
      <c r="I138" s="104" t="s">
        <v>203</v>
      </c>
      <c r="J138" s="104" t="s">
        <v>73</v>
      </c>
      <c r="K138" s="104" t="s">
        <v>73</v>
      </c>
      <c r="L138" s="104" t="s">
        <v>184</v>
      </c>
      <c r="M138" s="104" t="s">
        <v>106</v>
      </c>
      <c r="N138" s="104" t="s">
        <v>218</v>
      </c>
      <c r="O138" s="104" t="s">
        <v>74</v>
      </c>
      <c r="P138" s="104" t="s">
        <v>356</v>
      </c>
      <c r="Q138" s="104" t="s">
        <v>76</v>
      </c>
      <c r="R138" s="104" t="s">
        <v>188</v>
      </c>
      <c r="S138" s="104" t="s">
        <v>79</v>
      </c>
      <c r="T138" s="105">
        <v>1.63</v>
      </c>
      <c r="U138" s="106" t="s">
        <v>377</v>
      </c>
      <c r="V138" s="107">
        <v>1.9400000000000001E-2</v>
      </c>
      <c r="W138" s="107">
        <v>1.9199999999999998E-2</v>
      </c>
      <c r="X138" s="107" t="s">
        <v>190</v>
      </c>
      <c r="Y138" s="100" t="s">
        <v>74</v>
      </c>
      <c r="Z138" s="101">
        <v>101149.41</v>
      </c>
      <c r="AA138" s="105">
        <v>1</v>
      </c>
      <c r="AB138" s="105">
        <v>119.6</v>
      </c>
      <c r="AC138" s="105">
        <v>0</v>
      </c>
      <c r="AD138" s="105">
        <v>120.97469</v>
      </c>
      <c r="AE138" s="105"/>
      <c r="AG138" s="104" t="s">
        <v>18</v>
      </c>
      <c r="AH138" s="107">
        <v>5.5920000000000004E-4</v>
      </c>
      <c r="AI138" s="107">
        <v>3.5094134271843967E-3</v>
      </c>
      <c r="AJ138" s="107">
        <v>7.2499999999999995E-4</v>
      </c>
    </row>
    <row r="139" spans="1:36" s="104" customFormat="1" x14ac:dyDescent="0.2">
      <c r="A139" s="104">
        <v>297</v>
      </c>
      <c r="B139" s="104">
        <v>9921</v>
      </c>
      <c r="C139" s="104" t="s">
        <v>374</v>
      </c>
      <c r="D139" s="104">
        <v>510216054</v>
      </c>
      <c r="E139" s="104" t="s">
        <v>179</v>
      </c>
      <c r="F139" s="100" t="s">
        <v>477</v>
      </c>
      <c r="G139" s="104" t="s">
        <v>478</v>
      </c>
      <c r="H139" s="104" t="s">
        <v>182</v>
      </c>
      <c r="I139" s="104" t="s">
        <v>203</v>
      </c>
      <c r="J139" s="104" t="s">
        <v>73</v>
      </c>
      <c r="K139" s="104" t="s">
        <v>73</v>
      </c>
      <c r="L139" s="104" t="s">
        <v>184</v>
      </c>
      <c r="M139" s="104" t="s">
        <v>106</v>
      </c>
      <c r="N139" s="104" t="s">
        <v>218</v>
      </c>
      <c r="O139" s="104" t="s">
        <v>74</v>
      </c>
      <c r="P139" s="104" t="s">
        <v>356</v>
      </c>
      <c r="Q139" s="104" t="s">
        <v>76</v>
      </c>
      <c r="R139" s="104" t="s">
        <v>188</v>
      </c>
      <c r="S139" s="104" t="s">
        <v>79</v>
      </c>
      <c r="T139" s="105">
        <v>2.63</v>
      </c>
      <c r="U139" s="106">
        <v>47495</v>
      </c>
      <c r="V139" s="107">
        <v>1.23E-2</v>
      </c>
      <c r="W139" s="107">
        <v>2.4500000000000001E-2</v>
      </c>
      <c r="X139" s="107" t="s">
        <v>190</v>
      </c>
      <c r="Y139" s="100" t="s">
        <v>74</v>
      </c>
      <c r="Z139" s="101">
        <v>61517.18</v>
      </c>
      <c r="AA139" s="105">
        <v>1</v>
      </c>
      <c r="AB139" s="105">
        <v>115.32</v>
      </c>
      <c r="AC139" s="105">
        <v>0</v>
      </c>
      <c r="AD139" s="105">
        <v>70.941609999999997</v>
      </c>
      <c r="AE139" s="105"/>
      <c r="AG139" s="104" t="s">
        <v>18</v>
      </c>
      <c r="AH139" s="107">
        <v>7.6699999999999994E-5</v>
      </c>
      <c r="AI139" s="107">
        <v>2.0580010855588168E-3</v>
      </c>
      <c r="AJ139" s="107">
        <v>4.2509999999999998E-4</v>
      </c>
    </row>
    <row r="140" spans="1:36" s="104" customFormat="1" x14ac:dyDescent="0.2">
      <c r="A140" s="104">
        <v>297</v>
      </c>
      <c r="B140" s="104">
        <v>9921</v>
      </c>
      <c r="C140" s="104" t="s">
        <v>479</v>
      </c>
      <c r="D140" s="104">
        <v>514065283</v>
      </c>
      <c r="E140" s="104" t="s">
        <v>179</v>
      </c>
      <c r="F140" s="100" t="s">
        <v>480</v>
      </c>
      <c r="G140" s="104" t="s">
        <v>481</v>
      </c>
      <c r="H140" s="104" t="s">
        <v>182</v>
      </c>
      <c r="I140" s="104" t="s">
        <v>183</v>
      </c>
      <c r="J140" s="104" t="s">
        <v>73</v>
      </c>
      <c r="K140" s="104" t="s">
        <v>73</v>
      </c>
      <c r="L140" s="104" t="s">
        <v>184</v>
      </c>
      <c r="M140" s="104" t="s">
        <v>106</v>
      </c>
      <c r="N140" s="104" t="s">
        <v>482</v>
      </c>
      <c r="O140" s="104" t="s">
        <v>74</v>
      </c>
      <c r="P140" s="104" t="s">
        <v>356</v>
      </c>
      <c r="Q140" s="104" t="s">
        <v>76</v>
      </c>
      <c r="R140" s="104" t="s">
        <v>188</v>
      </c>
      <c r="S140" s="104" t="s">
        <v>79</v>
      </c>
      <c r="T140" s="105">
        <v>0.9</v>
      </c>
      <c r="U140" s="106">
        <v>46396</v>
      </c>
      <c r="V140" s="107">
        <v>2.3E-2</v>
      </c>
      <c r="W140" s="107">
        <v>4.8599999999999997E-2</v>
      </c>
      <c r="X140" s="107" t="s">
        <v>190</v>
      </c>
      <c r="Y140" s="100" t="s">
        <v>74</v>
      </c>
      <c r="Z140" s="101">
        <v>232258.06</v>
      </c>
      <c r="AA140" s="105">
        <v>1</v>
      </c>
      <c r="AB140" s="105">
        <v>97.97</v>
      </c>
      <c r="AC140" s="105">
        <v>0</v>
      </c>
      <c r="AD140" s="105">
        <v>227.54321999999999</v>
      </c>
      <c r="AE140" s="105"/>
      <c r="AG140" s="104" t="s">
        <v>18</v>
      </c>
      <c r="AH140" s="107">
        <v>2.8170000000000002E-4</v>
      </c>
      <c r="AI140" s="107">
        <v>6.6009657212850225E-3</v>
      </c>
      <c r="AJ140" s="107">
        <v>1.3636E-3</v>
      </c>
    </row>
    <row r="141" spans="1:36" s="104" customFormat="1" x14ac:dyDescent="0.2">
      <c r="A141" s="104">
        <v>297</v>
      </c>
      <c r="B141" s="104">
        <v>9921</v>
      </c>
      <c r="C141" s="104" t="s">
        <v>483</v>
      </c>
      <c r="D141" s="104">
        <v>520043027</v>
      </c>
      <c r="E141" s="104" t="s">
        <v>179</v>
      </c>
      <c r="F141" s="100" t="s">
        <v>484</v>
      </c>
      <c r="G141" s="104" t="s">
        <v>485</v>
      </c>
      <c r="H141" s="104" t="s">
        <v>182</v>
      </c>
      <c r="I141" s="104" t="s">
        <v>183</v>
      </c>
      <c r="J141" s="104" t="s">
        <v>73</v>
      </c>
      <c r="K141" s="104" t="s">
        <v>73</v>
      </c>
      <c r="L141" s="104" t="s">
        <v>184</v>
      </c>
      <c r="M141" s="104" t="s">
        <v>106</v>
      </c>
      <c r="N141" s="104" t="s">
        <v>486</v>
      </c>
      <c r="O141" s="104" t="s">
        <v>74</v>
      </c>
      <c r="P141" s="104" t="s">
        <v>380</v>
      </c>
      <c r="Q141" s="104" t="s">
        <v>76</v>
      </c>
      <c r="R141" s="104" t="s">
        <v>188</v>
      </c>
      <c r="S141" s="104" t="s">
        <v>79</v>
      </c>
      <c r="T141" s="105">
        <v>1.69</v>
      </c>
      <c r="U141" s="106">
        <v>47125</v>
      </c>
      <c r="V141" s="107">
        <v>1.0800000000000001E-2</v>
      </c>
      <c r="W141" s="107">
        <v>4.19E-2</v>
      </c>
      <c r="X141" s="107" t="s">
        <v>190</v>
      </c>
      <c r="Y141" s="100" t="s">
        <v>74</v>
      </c>
      <c r="Z141" s="101">
        <v>500000</v>
      </c>
      <c r="AA141" s="105">
        <v>1</v>
      </c>
      <c r="AB141" s="105">
        <v>95.22</v>
      </c>
      <c r="AC141" s="105">
        <v>0</v>
      </c>
      <c r="AD141" s="105">
        <v>476.1</v>
      </c>
      <c r="AE141" s="105"/>
      <c r="AG141" s="104" t="s">
        <v>18</v>
      </c>
      <c r="AH141" s="107">
        <v>6.6660000000000005E-4</v>
      </c>
      <c r="AI141" s="107">
        <v>1.3811420610835363E-2</v>
      </c>
      <c r="AJ141" s="107">
        <v>2.8530999999999999E-3</v>
      </c>
    </row>
    <row r="142" spans="1:36" s="104" customFormat="1" x14ac:dyDescent="0.2">
      <c r="A142" s="104">
        <v>297</v>
      </c>
      <c r="B142" s="104">
        <v>9921</v>
      </c>
      <c r="C142" s="104" t="s">
        <v>221</v>
      </c>
      <c r="D142" s="104">
        <v>510960719</v>
      </c>
      <c r="E142" s="104" t="s">
        <v>179</v>
      </c>
      <c r="F142" s="100" t="s">
        <v>487</v>
      </c>
      <c r="G142" s="104" t="s">
        <v>488</v>
      </c>
      <c r="H142" s="104" t="s">
        <v>182</v>
      </c>
      <c r="I142" s="104" t="s">
        <v>203</v>
      </c>
      <c r="J142" s="104" t="s">
        <v>73</v>
      </c>
      <c r="K142" s="104" t="s">
        <v>73</v>
      </c>
      <c r="L142" s="104" t="s">
        <v>184</v>
      </c>
      <c r="M142" s="104" t="s">
        <v>106</v>
      </c>
      <c r="N142" s="104" t="s">
        <v>224</v>
      </c>
      <c r="O142" s="104" t="s">
        <v>74</v>
      </c>
      <c r="P142" s="104" t="s">
        <v>380</v>
      </c>
      <c r="Q142" s="104" t="s">
        <v>76</v>
      </c>
      <c r="R142" s="104" t="s">
        <v>188</v>
      </c>
      <c r="S142" s="104" t="s">
        <v>79</v>
      </c>
      <c r="T142" s="105">
        <v>5.71</v>
      </c>
      <c r="U142" s="106">
        <v>49712</v>
      </c>
      <c r="V142" s="107">
        <v>8.9999999999999993E-3</v>
      </c>
      <c r="W142" s="107">
        <v>2.69E-2</v>
      </c>
      <c r="X142" s="107" t="s">
        <v>190</v>
      </c>
      <c r="Y142" s="100" t="s">
        <v>74</v>
      </c>
      <c r="Z142" s="101">
        <v>940000</v>
      </c>
      <c r="AA142" s="105">
        <v>1</v>
      </c>
      <c r="AB142" s="105">
        <v>105.15</v>
      </c>
      <c r="AC142" s="105">
        <v>0</v>
      </c>
      <c r="AD142" s="105">
        <v>988.41</v>
      </c>
      <c r="AE142" s="105"/>
      <c r="AG142" s="104" t="s">
        <v>18</v>
      </c>
      <c r="AH142" s="107">
        <v>3.4870000000000002E-4</v>
      </c>
      <c r="AI142" s="107">
        <v>2.8673294903044311E-2</v>
      </c>
      <c r="AJ142" s="107">
        <v>5.9233000000000003E-3</v>
      </c>
    </row>
    <row r="143" spans="1:36" s="104" customFormat="1" x14ac:dyDescent="0.2">
      <c r="A143" s="104">
        <v>297</v>
      </c>
      <c r="B143" s="104">
        <v>9921</v>
      </c>
      <c r="C143" s="104" t="s">
        <v>221</v>
      </c>
      <c r="D143" s="104">
        <v>510960719</v>
      </c>
      <c r="E143" s="104" t="s">
        <v>179</v>
      </c>
      <c r="F143" s="100" t="s">
        <v>378</v>
      </c>
      <c r="G143" s="104" t="s">
        <v>379</v>
      </c>
      <c r="H143" s="104" t="s">
        <v>182</v>
      </c>
      <c r="I143" s="104" t="s">
        <v>203</v>
      </c>
      <c r="J143" s="104" t="s">
        <v>73</v>
      </c>
      <c r="K143" s="104" t="s">
        <v>73</v>
      </c>
      <c r="L143" s="104" t="s">
        <v>184</v>
      </c>
      <c r="M143" s="104" t="s">
        <v>106</v>
      </c>
      <c r="N143" s="104" t="s">
        <v>224</v>
      </c>
      <c r="O143" s="104" t="s">
        <v>74</v>
      </c>
      <c r="P143" s="104" t="s">
        <v>380</v>
      </c>
      <c r="Q143" s="104" t="s">
        <v>76</v>
      </c>
      <c r="R143" s="104" t="s">
        <v>188</v>
      </c>
      <c r="S143" s="104" t="s">
        <v>79</v>
      </c>
      <c r="T143" s="105">
        <v>9.2200000000000006</v>
      </c>
      <c r="U143" s="106">
        <v>51533</v>
      </c>
      <c r="V143" s="107">
        <v>1.6899999999999998E-2</v>
      </c>
      <c r="W143" s="107">
        <v>2.9600000000000001E-2</v>
      </c>
      <c r="X143" s="107" t="s">
        <v>190</v>
      </c>
      <c r="Y143" s="100" t="s">
        <v>74</v>
      </c>
      <c r="Z143" s="101">
        <v>480000</v>
      </c>
      <c r="AA143" s="105">
        <v>1</v>
      </c>
      <c r="AB143" s="105">
        <v>103.97</v>
      </c>
      <c r="AC143" s="105">
        <v>0</v>
      </c>
      <c r="AD143" s="105">
        <v>499.05599999999998</v>
      </c>
      <c r="AE143" s="105"/>
      <c r="AG143" s="104" t="s">
        <v>18</v>
      </c>
      <c r="AH143" s="107">
        <v>1.1E-4</v>
      </c>
      <c r="AI143" s="107">
        <v>1.4477418046260165E-2</v>
      </c>
      <c r="AJ143" s="107">
        <v>2.9907000000000002E-3</v>
      </c>
    </row>
    <row r="144" spans="1:36" s="104" customFormat="1" x14ac:dyDescent="0.2">
      <c r="A144" s="104">
        <v>297</v>
      </c>
      <c r="B144" s="104">
        <v>9921</v>
      </c>
      <c r="C144" s="104" t="s">
        <v>381</v>
      </c>
      <c r="D144" s="104">
        <v>520029935</v>
      </c>
      <c r="E144" s="104" t="s">
        <v>179</v>
      </c>
      <c r="F144" s="100" t="s">
        <v>382</v>
      </c>
      <c r="G144" s="104" t="s">
        <v>383</v>
      </c>
      <c r="H144" s="104" t="s">
        <v>182</v>
      </c>
      <c r="I144" s="104" t="s">
        <v>203</v>
      </c>
      <c r="J144" s="104" t="s">
        <v>73</v>
      </c>
      <c r="K144" s="104" t="s">
        <v>73</v>
      </c>
      <c r="L144" s="104" t="s">
        <v>184</v>
      </c>
      <c r="M144" s="104" t="s">
        <v>106</v>
      </c>
      <c r="N144" s="104" t="s">
        <v>234</v>
      </c>
      <c r="O144" s="104" t="s">
        <v>74</v>
      </c>
      <c r="P144" s="104" t="s">
        <v>75</v>
      </c>
      <c r="Q144" s="104" t="s">
        <v>76</v>
      </c>
      <c r="R144" s="104" t="s">
        <v>188</v>
      </c>
      <c r="S144" s="104" t="s">
        <v>79</v>
      </c>
      <c r="T144" s="105">
        <v>3.29</v>
      </c>
      <c r="U144" s="106" t="s">
        <v>384</v>
      </c>
      <c r="V144" s="107">
        <v>2E-3</v>
      </c>
      <c r="W144" s="107">
        <v>2.4199999999999999E-2</v>
      </c>
      <c r="X144" s="107" t="s">
        <v>190</v>
      </c>
      <c r="Y144" s="100" t="s">
        <v>74</v>
      </c>
      <c r="Z144" s="101">
        <v>266842.09999999998</v>
      </c>
      <c r="AA144" s="105">
        <v>1</v>
      </c>
      <c r="AB144" s="105">
        <v>106.92</v>
      </c>
      <c r="AC144" s="105">
        <v>0</v>
      </c>
      <c r="AD144" s="105">
        <v>285.30757</v>
      </c>
      <c r="AE144" s="105"/>
      <c r="AG144" s="104" t="s">
        <v>18</v>
      </c>
      <c r="AH144" s="107">
        <v>9.0299999999999999E-5</v>
      </c>
      <c r="AI144" s="107">
        <v>8.2766108681700118E-3</v>
      </c>
      <c r="AJ144" s="107">
        <v>1.7098E-3</v>
      </c>
    </row>
    <row r="145" spans="1:36" s="104" customFormat="1" x14ac:dyDescent="0.2">
      <c r="A145" s="104">
        <v>297</v>
      </c>
      <c r="B145" s="104">
        <v>9921</v>
      </c>
      <c r="C145" s="104" t="s">
        <v>381</v>
      </c>
      <c r="D145" s="104">
        <v>520029935</v>
      </c>
      <c r="E145" s="104" t="s">
        <v>179</v>
      </c>
      <c r="F145" s="100" t="s">
        <v>385</v>
      </c>
      <c r="G145" s="104" t="s">
        <v>386</v>
      </c>
      <c r="H145" s="104" t="s">
        <v>182</v>
      </c>
      <c r="I145" s="104" t="s">
        <v>203</v>
      </c>
      <c r="J145" s="104" t="s">
        <v>73</v>
      </c>
      <c r="K145" s="104" t="s">
        <v>73</v>
      </c>
      <c r="L145" s="104" t="s">
        <v>184</v>
      </c>
      <c r="M145" s="104" t="s">
        <v>106</v>
      </c>
      <c r="N145" s="104" t="s">
        <v>234</v>
      </c>
      <c r="O145" s="104" t="s">
        <v>74</v>
      </c>
      <c r="P145" s="104" t="s">
        <v>75</v>
      </c>
      <c r="Q145" s="104" t="s">
        <v>76</v>
      </c>
      <c r="R145" s="104" t="s">
        <v>188</v>
      </c>
      <c r="S145" s="104" t="s">
        <v>79</v>
      </c>
      <c r="T145" s="105">
        <v>4.72</v>
      </c>
      <c r="U145" s="106" t="s">
        <v>387</v>
      </c>
      <c r="V145" s="107">
        <v>2.1100000000000001E-2</v>
      </c>
      <c r="W145" s="107">
        <v>2.6100000000000002E-2</v>
      </c>
      <c r="X145" s="107" t="s">
        <v>190</v>
      </c>
      <c r="Y145" s="100" t="s">
        <v>74</v>
      </c>
      <c r="Z145" s="101">
        <v>311600</v>
      </c>
      <c r="AA145" s="105">
        <v>1</v>
      </c>
      <c r="AB145" s="105">
        <v>103.5</v>
      </c>
      <c r="AC145" s="105">
        <v>0</v>
      </c>
      <c r="AD145" s="105">
        <v>322.50599999999997</v>
      </c>
      <c r="AE145" s="105"/>
      <c r="AG145" s="104" t="s">
        <v>18</v>
      </c>
      <c r="AH145" s="107">
        <v>1.329E-4</v>
      </c>
      <c r="AI145" s="107">
        <v>9.3557687489679731E-3</v>
      </c>
      <c r="AJ145" s="107">
        <v>1.9327000000000001E-3</v>
      </c>
    </row>
    <row r="146" spans="1:36" s="104" customFormat="1" x14ac:dyDescent="0.2">
      <c r="A146" s="104">
        <v>297</v>
      </c>
      <c r="B146" s="104">
        <v>9921</v>
      </c>
      <c r="C146" s="104" t="s">
        <v>381</v>
      </c>
      <c r="D146" s="104">
        <v>520029935</v>
      </c>
      <c r="E146" s="104" t="s">
        <v>179</v>
      </c>
      <c r="F146" s="100" t="s">
        <v>489</v>
      </c>
      <c r="G146" s="104" t="s">
        <v>490</v>
      </c>
      <c r="H146" s="104" t="s">
        <v>182</v>
      </c>
      <c r="I146" s="104" t="s">
        <v>183</v>
      </c>
      <c r="J146" s="104" t="s">
        <v>73</v>
      </c>
      <c r="K146" s="104" t="s">
        <v>73</v>
      </c>
      <c r="L146" s="104" t="s">
        <v>184</v>
      </c>
      <c r="M146" s="104" t="s">
        <v>106</v>
      </c>
      <c r="N146" s="104" t="s">
        <v>234</v>
      </c>
      <c r="O146" s="104" t="s">
        <v>74</v>
      </c>
      <c r="P146" s="104" t="s">
        <v>75</v>
      </c>
      <c r="Q146" s="104" t="s">
        <v>76</v>
      </c>
      <c r="R146" s="104" t="s">
        <v>188</v>
      </c>
      <c r="S146" s="104" t="s">
        <v>79</v>
      </c>
      <c r="T146" s="105">
        <v>2.5499999999999998</v>
      </c>
      <c r="U146" s="106">
        <v>47615</v>
      </c>
      <c r="V146" s="107">
        <v>2.6800000000000001E-2</v>
      </c>
      <c r="W146" s="107">
        <v>4.3799999999999999E-2</v>
      </c>
      <c r="X146" s="107" t="s">
        <v>190</v>
      </c>
      <c r="Y146" s="100" t="s">
        <v>74</v>
      </c>
      <c r="Z146" s="101">
        <v>444634.04</v>
      </c>
      <c r="AA146" s="105">
        <v>1</v>
      </c>
      <c r="AB146" s="105">
        <v>96.69</v>
      </c>
      <c r="AC146" s="105">
        <v>0</v>
      </c>
      <c r="AD146" s="105">
        <v>429.91665</v>
      </c>
      <c r="AE146" s="105"/>
      <c r="AG146" s="104" t="s">
        <v>18</v>
      </c>
      <c r="AH146" s="107">
        <v>1.8980000000000001E-4</v>
      </c>
      <c r="AI146" s="107">
        <v>1.2471624598678784E-2</v>
      </c>
      <c r="AJ146" s="107">
        <v>2.5764E-3</v>
      </c>
    </row>
    <row r="147" spans="1:36" s="104" customFormat="1" x14ac:dyDescent="0.2">
      <c r="A147" s="104">
        <v>297</v>
      </c>
      <c r="B147" s="104">
        <v>9921</v>
      </c>
      <c r="C147" s="104" t="s">
        <v>381</v>
      </c>
      <c r="D147" s="104">
        <v>520029935</v>
      </c>
      <c r="E147" s="104" t="s">
        <v>179</v>
      </c>
      <c r="F147" s="100" t="s">
        <v>388</v>
      </c>
      <c r="G147" s="104" t="s">
        <v>389</v>
      </c>
      <c r="H147" s="104" t="s">
        <v>182</v>
      </c>
      <c r="I147" s="104" t="s">
        <v>203</v>
      </c>
      <c r="J147" s="104" t="s">
        <v>73</v>
      </c>
      <c r="K147" s="104" t="s">
        <v>73</v>
      </c>
      <c r="L147" s="104" t="s">
        <v>184</v>
      </c>
      <c r="M147" s="104" t="s">
        <v>106</v>
      </c>
      <c r="N147" s="104" t="s">
        <v>234</v>
      </c>
      <c r="O147" s="104" t="s">
        <v>74</v>
      </c>
      <c r="P147" s="104" t="s">
        <v>75</v>
      </c>
      <c r="Q147" s="104" t="s">
        <v>76</v>
      </c>
      <c r="R147" s="104" t="s">
        <v>188</v>
      </c>
      <c r="S147" s="104" t="s">
        <v>79</v>
      </c>
      <c r="T147" s="105">
        <v>4.66</v>
      </c>
      <c r="U147" s="106" t="s">
        <v>387</v>
      </c>
      <c r="V147" s="107">
        <v>2.4E-2</v>
      </c>
      <c r="W147" s="107">
        <v>2.5600000000000001E-2</v>
      </c>
      <c r="X147" s="107" t="s">
        <v>190</v>
      </c>
      <c r="Y147" s="100" t="s">
        <v>74</v>
      </c>
      <c r="Z147" s="101">
        <v>288000</v>
      </c>
      <c r="AA147" s="105">
        <v>1</v>
      </c>
      <c r="AB147" s="105">
        <v>101.59</v>
      </c>
      <c r="AC147" s="105">
        <v>0</v>
      </c>
      <c r="AD147" s="105">
        <v>292.57920000000001</v>
      </c>
      <c r="AE147" s="105"/>
      <c r="AG147" s="104" t="s">
        <v>18</v>
      </c>
      <c r="AH147" s="107">
        <v>7.64E-5</v>
      </c>
      <c r="AI147" s="107">
        <v>8.4875417273547107E-3</v>
      </c>
      <c r="AJ147" s="107">
        <v>1.7533E-3</v>
      </c>
    </row>
    <row r="148" spans="1:36" s="104" customFormat="1" x14ac:dyDescent="0.2">
      <c r="A148" s="104">
        <v>297</v>
      </c>
      <c r="B148" s="104">
        <v>9921</v>
      </c>
      <c r="C148" s="104" t="s">
        <v>390</v>
      </c>
      <c r="D148" s="104">
        <v>520000472</v>
      </c>
      <c r="E148" s="104" t="s">
        <v>179</v>
      </c>
      <c r="F148" s="100" t="s">
        <v>491</v>
      </c>
      <c r="G148" s="104" t="s">
        <v>492</v>
      </c>
      <c r="H148" s="104" t="s">
        <v>182</v>
      </c>
      <c r="I148" s="104" t="s">
        <v>203</v>
      </c>
      <c r="J148" s="104" t="s">
        <v>73</v>
      </c>
      <c r="K148" s="104" t="s">
        <v>73</v>
      </c>
      <c r="L148" s="104" t="s">
        <v>184</v>
      </c>
      <c r="M148" s="104" t="s">
        <v>106</v>
      </c>
      <c r="N148" s="104" t="s">
        <v>218</v>
      </c>
      <c r="O148" s="104" t="s">
        <v>74</v>
      </c>
      <c r="P148" s="104" t="s">
        <v>75</v>
      </c>
      <c r="Q148" s="104" t="s">
        <v>76</v>
      </c>
      <c r="R148" s="104" t="s">
        <v>188</v>
      </c>
      <c r="S148" s="104" t="s">
        <v>79</v>
      </c>
      <c r="T148" s="105">
        <v>2.13</v>
      </c>
      <c r="U148" s="106">
        <v>47456</v>
      </c>
      <c r="V148" s="107">
        <v>3.85E-2</v>
      </c>
      <c r="W148" s="107">
        <v>2.2200000000000001E-2</v>
      </c>
      <c r="X148" s="107" t="s">
        <v>190</v>
      </c>
      <c r="Y148" s="100" t="s">
        <v>74</v>
      </c>
      <c r="Z148" s="101">
        <v>382978.72</v>
      </c>
      <c r="AA148" s="105">
        <v>1</v>
      </c>
      <c r="AB148" s="105">
        <v>122.64</v>
      </c>
      <c r="AC148" s="105">
        <v>13.8935</v>
      </c>
      <c r="AD148" s="105">
        <v>483.57859999999999</v>
      </c>
      <c r="AE148" s="105"/>
      <c r="AG148" s="104" t="s">
        <v>18</v>
      </c>
      <c r="AH148" s="107">
        <v>1.5320000000000001E-4</v>
      </c>
      <c r="AI148" s="107">
        <v>1.3625293380421552E-2</v>
      </c>
      <c r="AJ148" s="107">
        <v>2.8146999999999998E-3</v>
      </c>
    </row>
    <row r="149" spans="1:36" s="104" customFormat="1" x14ac:dyDescent="0.2">
      <c r="A149" s="104">
        <v>297</v>
      </c>
      <c r="B149" s="104">
        <v>9921</v>
      </c>
      <c r="C149" s="104" t="s">
        <v>390</v>
      </c>
      <c r="D149" s="104">
        <v>520000472</v>
      </c>
      <c r="E149" s="104" t="s">
        <v>179</v>
      </c>
      <c r="F149" s="100" t="s">
        <v>391</v>
      </c>
      <c r="G149" s="104" t="s">
        <v>392</v>
      </c>
      <c r="H149" s="104" t="s">
        <v>182</v>
      </c>
      <c r="I149" s="104" t="s">
        <v>203</v>
      </c>
      <c r="J149" s="104" t="s">
        <v>73</v>
      </c>
      <c r="K149" s="104" t="s">
        <v>73</v>
      </c>
      <c r="L149" s="104" t="s">
        <v>184</v>
      </c>
      <c r="M149" s="104" t="s">
        <v>106</v>
      </c>
      <c r="N149" s="104" t="s">
        <v>218</v>
      </c>
      <c r="O149" s="104" t="s">
        <v>74</v>
      </c>
      <c r="P149" s="104" t="s">
        <v>75</v>
      </c>
      <c r="Q149" s="104" t="s">
        <v>76</v>
      </c>
      <c r="R149" s="104" t="s">
        <v>188</v>
      </c>
      <c r="S149" s="104" t="s">
        <v>79</v>
      </c>
      <c r="T149" s="105">
        <v>4.4800000000000004</v>
      </c>
      <c r="U149" s="106" t="s">
        <v>393</v>
      </c>
      <c r="V149" s="107">
        <v>2.3900000000000001E-2</v>
      </c>
      <c r="W149" s="107">
        <v>2.5499999999999998E-2</v>
      </c>
      <c r="X149" s="107" t="s">
        <v>190</v>
      </c>
      <c r="Y149" s="100" t="s">
        <v>74</v>
      </c>
      <c r="Z149" s="101">
        <v>520000</v>
      </c>
      <c r="AA149" s="105">
        <v>1</v>
      </c>
      <c r="AB149" s="105">
        <v>116.8</v>
      </c>
      <c r="AC149" s="105">
        <v>0</v>
      </c>
      <c r="AD149" s="105">
        <v>607.36</v>
      </c>
      <c r="AE149" s="105"/>
      <c r="AG149" s="104" t="s">
        <v>18</v>
      </c>
      <c r="AH149" s="107">
        <v>1.337E-4</v>
      </c>
      <c r="AI149" s="107">
        <v>1.7619177685695413E-2</v>
      </c>
      <c r="AJ149" s="107">
        <v>3.6397000000000001E-3</v>
      </c>
    </row>
    <row r="150" spans="1:36" s="104" customFormat="1" x14ac:dyDescent="0.2">
      <c r="A150" s="104">
        <v>297</v>
      </c>
      <c r="B150" s="104">
        <v>9921</v>
      </c>
      <c r="C150" s="104" t="s">
        <v>390</v>
      </c>
      <c r="D150" s="104">
        <v>520000472</v>
      </c>
      <c r="E150" s="104" t="s">
        <v>179</v>
      </c>
      <c r="F150" s="100" t="s">
        <v>394</v>
      </c>
      <c r="G150" s="104" t="s">
        <v>395</v>
      </c>
      <c r="H150" s="104" t="s">
        <v>182</v>
      </c>
      <c r="I150" s="104" t="s">
        <v>203</v>
      </c>
      <c r="J150" s="104" t="s">
        <v>73</v>
      </c>
      <c r="K150" s="104" t="s">
        <v>73</v>
      </c>
      <c r="L150" s="104" t="s">
        <v>184</v>
      </c>
      <c r="M150" s="104" t="s">
        <v>106</v>
      </c>
      <c r="N150" s="104" t="s">
        <v>218</v>
      </c>
      <c r="O150" s="104" t="s">
        <v>74</v>
      </c>
      <c r="P150" s="104" t="s">
        <v>75</v>
      </c>
      <c r="Q150" s="104" t="s">
        <v>76</v>
      </c>
      <c r="R150" s="104" t="s">
        <v>188</v>
      </c>
      <c r="S150" s="104" t="s">
        <v>79</v>
      </c>
      <c r="T150" s="105">
        <v>9.4499999999999993</v>
      </c>
      <c r="U150" s="106" t="s">
        <v>396</v>
      </c>
      <c r="V150" s="107">
        <v>1.2500000000000001E-2</v>
      </c>
      <c r="W150" s="107">
        <v>2.81E-2</v>
      </c>
      <c r="X150" s="107" t="s">
        <v>190</v>
      </c>
      <c r="Y150" s="100" t="s">
        <v>74</v>
      </c>
      <c r="Z150" s="101">
        <v>470000</v>
      </c>
      <c r="AA150" s="105">
        <v>1</v>
      </c>
      <c r="AB150" s="105">
        <v>101.47</v>
      </c>
      <c r="AC150" s="105">
        <v>0</v>
      </c>
      <c r="AD150" s="105">
        <v>476.90899999999999</v>
      </c>
      <c r="AE150" s="105"/>
      <c r="AG150" s="104" t="s">
        <v>18</v>
      </c>
      <c r="AH150" s="107">
        <v>1.0950000000000001E-4</v>
      </c>
      <c r="AI150" s="107">
        <v>1.3834924049388424E-2</v>
      </c>
      <c r="AJ150" s="107">
        <v>2.8579999999999999E-3</v>
      </c>
    </row>
    <row r="151" spans="1:36" s="104" customFormat="1" x14ac:dyDescent="0.2">
      <c r="A151" s="104">
        <v>297</v>
      </c>
      <c r="B151" s="104">
        <v>9921</v>
      </c>
      <c r="C151" s="104" t="s">
        <v>390</v>
      </c>
      <c r="D151" s="104">
        <v>520000472</v>
      </c>
      <c r="E151" s="104" t="s">
        <v>179</v>
      </c>
      <c r="F151" s="100" t="s">
        <v>397</v>
      </c>
      <c r="G151" s="104" t="s">
        <v>398</v>
      </c>
      <c r="H151" s="104" t="s">
        <v>182</v>
      </c>
      <c r="I151" s="104" t="s">
        <v>203</v>
      </c>
      <c r="J151" s="104" t="s">
        <v>73</v>
      </c>
      <c r="K151" s="104" t="s">
        <v>73</v>
      </c>
      <c r="L151" s="104" t="s">
        <v>184</v>
      </c>
      <c r="M151" s="104" t="s">
        <v>106</v>
      </c>
      <c r="N151" s="104" t="s">
        <v>218</v>
      </c>
      <c r="O151" s="104" t="s">
        <v>74</v>
      </c>
      <c r="P151" s="104" t="s">
        <v>75</v>
      </c>
      <c r="Q151" s="104" t="s">
        <v>76</v>
      </c>
      <c r="R151" s="104" t="s">
        <v>188</v>
      </c>
      <c r="S151" s="104" t="s">
        <v>79</v>
      </c>
      <c r="T151" s="105">
        <v>6.49</v>
      </c>
      <c r="U151" s="106">
        <v>48919</v>
      </c>
      <c r="V151" s="107">
        <v>0.03</v>
      </c>
      <c r="W151" s="107">
        <v>2.58E-2</v>
      </c>
      <c r="X151" s="107" t="s">
        <v>190</v>
      </c>
      <c r="Y151" s="100" t="s">
        <v>74</v>
      </c>
      <c r="Z151" s="101">
        <v>375000</v>
      </c>
      <c r="AA151" s="105">
        <v>1</v>
      </c>
      <c r="AB151" s="105">
        <v>110.85</v>
      </c>
      <c r="AC151" s="105">
        <v>0</v>
      </c>
      <c r="AD151" s="105">
        <v>415.6875</v>
      </c>
      <c r="AE151" s="105"/>
      <c r="AG151" s="104" t="s">
        <v>18</v>
      </c>
      <c r="AH151" s="107">
        <v>9.1899999999999998E-5</v>
      </c>
      <c r="AI151" s="107">
        <v>1.2058864211834188E-2</v>
      </c>
      <c r="AJ151" s="107">
        <v>2.4911E-3</v>
      </c>
    </row>
    <row r="152" spans="1:36" s="104" customFormat="1" x14ac:dyDescent="0.2">
      <c r="A152" s="104">
        <v>297</v>
      </c>
      <c r="B152" s="104">
        <v>9921</v>
      </c>
      <c r="C152" s="104" t="s">
        <v>390</v>
      </c>
      <c r="D152" s="104">
        <v>520000472</v>
      </c>
      <c r="E152" s="104" t="s">
        <v>179</v>
      </c>
      <c r="F152" s="100" t="s">
        <v>399</v>
      </c>
      <c r="G152" s="104" t="s">
        <v>400</v>
      </c>
      <c r="H152" s="104" t="s">
        <v>182</v>
      </c>
      <c r="I152" s="104" t="s">
        <v>203</v>
      </c>
      <c r="J152" s="104" t="s">
        <v>73</v>
      </c>
      <c r="K152" s="104" t="s">
        <v>73</v>
      </c>
      <c r="L152" s="104" t="s">
        <v>184</v>
      </c>
      <c r="M152" s="104" t="s">
        <v>106</v>
      </c>
      <c r="N152" s="104" t="s">
        <v>218</v>
      </c>
      <c r="O152" s="104" t="s">
        <v>74</v>
      </c>
      <c r="P152" s="104" t="s">
        <v>75</v>
      </c>
      <c r="Q152" s="104" t="s">
        <v>76</v>
      </c>
      <c r="R152" s="104" t="s">
        <v>188</v>
      </c>
      <c r="S152" s="104" t="s">
        <v>79</v>
      </c>
      <c r="T152" s="105">
        <v>9.4600000000000009</v>
      </c>
      <c r="U152" s="106">
        <v>50380</v>
      </c>
      <c r="V152" s="107">
        <v>3.2000000000000001E-2</v>
      </c>
      <c r="W152" s="107">
        <v>2.81E-2</v>
      </c>
      <c r="X152" s="107" t="s">
        <v>190</v>
      </c>
      <c r="Y152" s="100" t="s">
        <v>74</v>
      </c>
      <c r="Z152" s="101">
        <v>690000</v>
      </c>
      <c r="AA152" s="105">
        <v>1</v>
      </c>
      <c r="AB152" s="105">
        <v>112.06</v>
      </c>
      <c r="AC152" s="105">
        <v>0</v>
      </c>
      <c r="AD152" s="105">
        <v>773.21400000000006</v>
      </c>
      <c r="AE152" s="105"/>
      <c r="AG152" s="104" t="s">
        <v>18</v>
      </c>
      <c r="AH152" s="107">
        <v>1.4009999999999999E-4</v>
      </c>
      <c r="AI152" s="107">
        <v>2.2430581594087211E-2</v>
      </c>
      <c r="AJ152" s="107">
        <v>4.6337000000000001E-3</v>
      </c>
    </row>
    <row r="153" spans="1:36" s="104" customFormat="1" x14ac:dyDescent="0.2">
      <c r="A153" s="104">
        <v>297</v>
      </c>
      <c r="B153" s="104">
        <v>9921</v>
      </c>
      <c r="C153" s="104" t="s">
        <v>231</v>
      </c>
      <c r="D153" s="104">
        <v>520018078</v>
      </c>
      <c r="E153" s="104" t="s">
        <v>179</v>
      </c>
      <c r="F153" s="100" t="s">
        <v>493</v>
      </c>
      <c r="G153" s="104" t="s">
        <v>494</v>
      </c>
      <c r="H153" s="104" t="s">
        <v>182</v>
      </c>
      <c r="I153" s="104" t="s">
        <v>203</v>
      </c>
      <c r="J153" s="104" t="s">
        <v>73</v>
      </c>
      <c r="K153" s="104" t="s">
        <v>73</v>
      </c>
      <c r="L153" s="104" t="s">
        <v>184</v>
      </c>
      <c r="M153" s="104" t="s">
        <v>106</v>
      </c>
      <c r="N153" s="104" t="s">
        <v>234</v>
      </c>
      <c r="O153" s="104" t="s">
        <v>74</v>
      </c>
      <c r="P153" s="104" t="s">
        <v>75</v>
      </c>
      <c r="Q153" s="104" t="s">
        <v>76</v>
      </c>
      <c r="R153" s="104" t="s">
        <v>188</v>
      </c>
      <c r="S153" s="104" t="s">
        <v>79</v>
      </c>
      <c r="T153" s="105">
        <v>1.65</v>
      </c>
      <c r="U153" s="106" t="s">
        <v>495</v>
      </c>
      <c r="V153" s="107">
        <v>1E-3</v>
      </c>
      <c r="W153" s="107">
        <v>1.8499999999999999E-2</v>
      </c>
      <c r="X153" s="107" t="s">
        <v>190</v>
      </c>
      <c r="Y153" s="100" t="s">
        <v>74</v>
      </c>
      <c r="Z153" s="101">
        <v>750000</v>
      </c>
      <c r="AA153" s="105">
        <v>1</v>
      </c>
      <c r="AB153" s="105">
        <v>111.75</v>
      </c>
      <c r="AC153" s="105">
        <v>0</v>
      </c>
      <c r="AD153" s="105">
        <v>838.125</v>
      </c>
      <c r="AE153" s="105"/>
      <c r="AG153" s="104" t="s">
        <v>18</v>
      </c>
      <c r="AH153" s="107">
        <v>2.3900000000000001E-4</v>
      </c>
      <c r="AI153" s="107">
        <v>2.4313557073399831E-2</v>
      </c>
      <c r="AJ153" s="107">
        <v>5.0226000000000003E-3</v>
      </c>
    </row>
    <row r="154" spans="1:36" s="104" customFormat="1" x14ac:dyDescent="0.2">
      <c r="A154" s="104">
        <v>297</v>
      </c>
      <c r="B154" s="104">
        <v>9921</v>
      </c>
      <c r="C154" s="104" t="s">
        <v>231</v>
      </c>
      <c r="D154" s="104">
        <v>520018078</v>
      </c>
      <c r="E154" s="104" t="s">
        <v>179</v>
      </c>
      <c r="F154" s="100" t="s">
        <v>401</v>
      </c>
      <c r="G154" s="104" t="s">
        <v>402</v>
      </c>
      <c r="H154" s="104" t="s">
        <v>182</v>
      </c>
      <c r="I154" s="104" t="s">
        <v>203</v>
      </c>
      <c r="J154" s="104" t="s">
        <v>73</v>
      </c>
      <c r="K154" s="104" t="s">
        <v>73</v>
      </c>
      <c r="L154" s="104" t="s">
        <v>184</v>
      </c>
      <c r="M154" s="104" t="s">
        <v>106</v>
      </c>
      <c r="N154" s="104" t="s">
        <v>234</v>
      </c>
      <c r="O154" s="104" t="s">
        <v>74</v>
      </c>
      <c r="P154" s="104" t="s">
        <v>75</v>
      </c>
      <c r="Q154" s="104" t="s">
        <v>76</v>
      </c>
      <c r="R154" s="104" t="s">
        <v>188</v>
      </c>
      <c r="S154" s="104" t="s">
        <v>79</v>
      </c>
      <c r="T154" s="105">
        <v>3.65</v>
      </c>
      <c r="U154" s="106" t="s">
        <v>403</v>
      </c>
      <c r="V154" s="107">
        <v>1E-3</v>
      </c>
      <c r="W154" s="107">
        <v>2.41E-2</v>
      </c>
      <c r="X154" s="107" t="s">
        <v>190</v>
      </c>
      <c r="Y154" s="100" t="s">
        <v>74</v>
      </c>
      <c r="Z154" s="101">
        <v>1370000</v>
      </c>
      <c r="AA154" s="105">
        <v>1</v>
      </c>
      <c r="AB154" s="105">
        <v>105.8</v>
      </c>
      <c r="AC154" s="105">
        <v>0</v>
      </c>
      <c r="AD154" s="105">
        <v>1449.46</v>
      </c>
      <c r="AE154" s="105"/>
      <c r="AG154" s="104" t="s">
        <v>18</v>
      </c>
      <c r="AH154" s="107">
        <v>3.1950000000000001E-4</v>
      </c>
      <c r="AI154" s="107">
        <v>4.2048151644585599E-2</v>
      </c>
      <c r="AJ154" s="107">
        <v>8.6861999999999998E-3</v>
      </c>
    </row>
    <row r="155" spans="1:36" s="104" customFormat="1" x14ac:dyDescent="0.2">
      <c r="A155" s="104">
        <v>297</v>
      </c>
      <c r="B155" s="104">
        <v>9921</v>
      </c>
      <c r="C155" s="104" t="s">
        <v>231</v>
      </c>
      <c r="D155" s="104">
        <v>520018078</v>
      </c>
      <c r="E155" s="104" t="s">
        <v>179</v>
      </c>
      <c r="F155" s="100" t="s">
        <v>496</v>
      </c>
      <c r="G155" s="104" t="s">
        <v>497</v>
      </c>
      <c r="H155" s="104" t="s">
        <v>182</v>
      </c>
      <c r="I155" s="104" t="s">
        <v>183</v>
      </c>
      <c r="J155" s="104" t="s">
        <v>73</v>
      </c>
      <c r="K155" s="104" t="s">
        <v>73</v>
      </c>
      <c r="L155" s="104" t="s">
        <v>184</v>
      </c>
      <c r="M155" s="104" t="s">
        <v>106</v>
      </c>
      <c r="N155" s="104" t="s">
        <v>234</v>
      </c>
      <c r="O155" s="104" t="s">
        <v>74</v>
      </c>
      <c r="P155" s="104" t="s">
        <v>75</v>
      </c>
      <c r="Q155" s="104" t="s">
        <v>76</v>
      </c>
      <c r="R155" s="104" t="s">
        <v>188</v>
      </c>
      <c r="S155" s="104" t="s">
        <v>79</v>
      </c>
      <c r="T155" s="105">
        <v>1.98</v>
      </c>
      <c r="U155" s="106">
        <v>47608</v>
      </c>
      <c r="V155" s="107">
        <v>2.76E-2</v>
      </c>
      <c r="W155" s="107">
        <v>4.3499999999999997E-2</v>
      </c>
      <c r="X155" s="107" t="s">
        <v>190</v>
      </c>
      <c r="Y155" s="100" t="s">
        <v>74</v>
      </c>
      <c r="Z155" s="101">
        <v>360000</v>
      </c>
      <c r="AA155" s="105">
        <v>1</v>
      </c>
      <c r="AB155" s="105">
        <v>98.1</v>
      </c>
      <c r="AC155" s="105">
        <v>0</v>
      </c>
      <c r="AD155" s="105">
        <v>353.16</v>
      </c>
      <c r="AE155" s="105"/>
      <c r="AG155" s="104" t="s">
        <v>18</v>
      </c>
      <c r="AH155" s="107">
        <v>1.8420000000000001E-4</v>
      </c>
      <c r="AI155" s="107">
        <v>1.0244998843330777E-2</v>
      </c>
      <c r="AJ155" s="107">
        <v>2.1164000000000001E-3</v>
      </c>
    </row>
    <row r="156" spans="1:36" s="104" customFormat="1" x14ac:dyDescent="0.2">
      <c r="A156" s="104">
        <v>297</v>
      </c>
      <c r="B156" s="104">
        <v>9921</v>
      </c>
      <c r="C156" s="104" t="s">
        <v>231</v>
      </c>
      <c r="D156" s="104">
        <v>520018078</v>
      </c>
      <c r="E156" s="104" t="s">
        <v>179</v>
      </c>
      <c r="F156" s="100" t="s">
        <v>404</v>
      </c>
      <c r="G156" s="104" t="s">
        <v>405</v>
      </c>
      <c r="H156" s="104" t="s">
        <v>182</v>
      </c>
      <c r="I156" s="104" t="s">
        <v>203</v>
      </c>
      <c r="J156" s="104" t="s">
        <v>73</v>
      </c>
      <c r="K156" s="104" t="s">
        <v>73</v>
      </c>
      <c r="L156" s="104" t="s">
        <v>184</v>
      </c>
      <c r="M156" s="104" t="s">
        <v>106</v>
      </c>
      <c r="N156" s="104" t="s">
        <v>234</v>
      </c>
      <c r="O156" s="104" t="s">
        <v>74</v>
      </c>
      <c r="P156" s="104" t="s">
        <v>75</v>
      </c>
      <c r="Q156" s="104" t="s">
        <v>76</v>
      </c>
      <c r="R156" s="104" t="s">
        <v>188</v>
      </c>
      <c r="S156" s="104" t="s">
        <v>79</v>
      </c>
      <c r="T156" s="105">
        <v>3.69</v>
      </c>
      <c r="U156" s="106" t="s">
        <v>406</v>
      </c>
      <c r="V156" s="107">
        <v>2.0199999999999999E-2</v>
      </c>
      <c r="W156" s="107">
        <v>2.4500000000000001E-2</v>
      </c>
      <c r="X156" s="107" t="s">
        <v>190</v>
      </c>
      <c r="Y156" s="100" t="s">
        <v>74</v>
      </c>
      <c r="Z156" s="101">
        <v>450000</v>
      </c>
      <c r="AA156" s="105">
        <v>1</v>
      </c>
      <c r="AB156" s="105">
        <v>104.86</v>
      </c>
      <c r="AC156" s="105">
        <v>0</v>
      </c>
      <c r="AD156" s="105">
        <v>471.87</v>
      </c>
      <c r="AE156" s="105"/>
      <c r="AG156" s="104" t="s">
        <v>18</v>
      </c>
      <c r="AH156" s="107">
        <v>8.3700000000000002E-5</v>
      </c>
      <c r="AI156" s="107">
        <v>1.3688702657198746E-2</v>
      </c>
      <c r="AJ156" s="107">
        <v>2.8278000000000001E-3</v>
      </c>
    </row>
    <row r="157" spans="1:36" s="104" customFormat="1" x14ac:dyDescent="0.2">
      <c r="A157" s="104">
        <v>297</v>
      </c>
      <c r="B157" s="104">
        <v>9921</v>
      </c>
      <c r="C157" s="104" t="s">
        <v>407</v>
      </c>
      <c r="D157" s="104">
        <v>520032046</v>
      </c>
      <c r="E157" s="104" t="s">
        <v>179</v>
      </c>
      <c r="F157" s="100" t="s">
        <v>408</v>
      </c>
      <c r="G157" s="104" t="s">
        <v>409</v>
      </c>
      <c r="H157" s="104" t="s">
        <v>182</v>
      </c>
      <c r="I157" s="104" t="s">
        <v>203</v>
      </c>
      <c r="J157" s="104" t="s">
        <v>73</v>
      </c>
      <c r="K157" s="104" t="s">
        <v>73</v>
      </c>
      <c r="L157" s="104" t="s">
        <v>184</v>
      </c>
      <c r="M157" s="104" t="s">
        <v>106</v>
      </c>
      <c r="N157" s="104" t="s">
        <v>234</v>
      </c>
      <c r="O157" s="104" t="s">
        <v>74</v>
      </c>
      <c r="P157" s="104" t="s">
        <v>75</v>
      </c>
      <c r="Q157" s="104" t="s">
        <v>76</v>
      </c>
      <c r="R157" s="104" t="s">
        <v>188</v>
      </c>
      <c r="S157" s="104" t="s">
        <v>79</v>
      </c>
      <c r="T157" s="105">
        <v>2.56</v>
      </c>
      <c r="U157" s="106" t="s">
        <v>410</v>
      </c>
      <c r="V157" s="107">
        <v>1E-3</v>
      </c>
      <c r="W157" s="107">
        <v>2.3099999999999999E-2</v>
      </c>
      <c r="X157" s="107" t="s">
        <v>190</v>
      </c>
      <c r="Y157" s="100" t="s">
        <v>74</v>
      </c>
      <c r="Z157" s="101">
        <v>270000</v>
      </c>
      <c r="AA157" s="105">
        <v>1</v>
      </c>
      <c r="AB157" s="105">
        <v>108.87</v>
      </c>
      <c r="AC157" s="105">
        <v>0</v>
      </c>
      <c r="AD157" s="105">
        <v>293.94900000000001</v>
      </c>
      <c r="AE157" s="105"/>
      <c r="AG157" s="104" t="s">
        <v>18</v>
      </c>
      <c r="AH157" s="107">
        <v>7.9900000000000004E-5</v>
      </c>
      <c r="AI157" s="107">
        <v>8.5273475509467025E-3</v>
      </c>
      <c r="AJ157" s="107">
        <v>1.7616000000000001E-3</v>
      </c>
    </row>
    <row r="158" spans="1:36" s="104" customFormat="1" x14ac:dyDescent="0.2">
      <c r="A158" s="104">
        <v>297</v>
      </c>
      <c r="B158" s="104">
        <v>9921</v>
      </c>
      <c r="C158" s="104" t="s">
        <v>407</v>
      </c>
      <c r="D158" s="104">
        <v>520032046</v>
      </c>
      <c r="E158" s="104" t="s">
        <v>179</v>
      </c>
      <c r="F158" s="100" t="s">
        <v>498</v>
      </c>
      <c r="G158" s="104" t="s">
        <v>499</v>
      </c>
      <c r="H158" s="104" t="s">
        <v>182</v>
      </c>
      <c r="I158" s="104" t="s">
        <v>183</v>
      </c>
      <c r="J158" s="104" t="s">
        <v>73</v>
      </c>
      <c r="K158" s="104" t="s">
        <v>73</v>
      </c>
      <c r="L158" s="104" t="s">
        <v>184</v>
      </c>
      <c r="M158" s="104" t="s">
        <v>106</v>
      </c>
      <c r="N158" s="104" t="s">
        <v>234</v>
      </c>
      <c r="O158" s="104" t="s">
        <v>74</v>
      </c>
      <c r="P158" s="104" t="s">
        <v>75</v>
      </c>
      <c r="Q158" s="104" t="s">
        <v>76</v>
      </c>
      <c r="R158" s="104" t="s">
        <v>188</v>
      </c>
      <c r="S158" s="104" t="s">
        <v>79</v>
      </c>
      <c r="T158" s="105">
        <v>2.33</v>
      </c>
      <c r="U158" s="106" t="s">
        <v>413</v>
      </c>
      <c r="V158" s="107">
        <v>2.7400000000000001E-2</v>
      </c>
      <c r="W158" s="107">
        <v>4.3799999999999999E-2</v>
      </c>
      <c r="X158" s="107" t="s">
        <v>190</v>
      </c>
      <c r="Y158" s="100" t="s">
        <v>74</v>
      </c>
      <c r="Z158" s="101">
        <v>1216695</v>
      </c>
      <c r="AA158" s="105">
        <v>1</v>
      </c>
      <c r="AB158" s="105">
        <v>98.89</v>
      </c>
      <c r="AC158" s="105">
        <v>0</v>
      </c>
      <c r="AD158" s="105">
        <v>1203.18968</v>
      </c>
      <c r="AE158" s="105"/>
      <c r="AG158" s="104" t="s">
        <v>18</v>
      </c>
      <c r="AH158" s="107">
        <v>3.8460000000000002E-4</v>
      </c>
      <c r="AI158" s="107">
        <v>3.4903906441512388E-2</v>
      </c>
      <c r="AJ158" s="107">
        <v>7.2103999999999996E-3</v>
      </c>
    </row>
    <row r="159" spans="1:36" s="104" customFormat="1" x14ac:dyDescent="0.2">
      <c r="A159" s="104">
        <v>297</v>
      </c>
      <c r="B159" s="104">
        <v>9921</v>
      </c>
      <c r="C159" s="104" t="s">
        <v>407</v>
      </c>
      <c r="D159" s="104">
        <v>520032046</v>
      </c>
      <c r="E159" s="104" t="s">
        <v>179</v>
      </c>
      <c r="F159" s="100" t="s">
        <v>411</v>
      </c>
      <c r="G159" s="104" t="s">
        <v>412</v>
      </c>
      <c r="H159" s="104" t="s">
        <v>182</v>
      </c>
      <c r="I159" s="104" t="s">
        <v>203</v>
      </c>
      <c r="J159" s="104" t="s">
        <v>73</v>
      </c>
      <c r="K159" s="104" t="s">
        <v>73</v>
      </c>
      <c r="L159" s="104" t="s">
        <v>184</v>
      </c>
      <c r="M159" s="104" t="s">
        <v>106</v>
      </c>
      <c r="N159" s="104" t="s">
        <v>234</v>
      </c>
      <c r="O159" s="104" t="s">
        <v>74</v>
      </c>
      <c r="P159" s="104" t="s">
        <v>75</v>
      </c>
      <c r="Q159" s="104" t="s">
        <v>76</v>
      </c>
      <c r="R159" s="104" t="s">
        <v>188</v>
      </c>
      <c r="S159" s="104" t="s">
        <v>79</v>
      </c>
      <c r="T159" s="105">
        <v>2.46</v>
      </c>
      <c r="U159" s="106" t="s">
        <v>413</v>
      </c>
      <c r="V159" s="107">
        <v>1E-3</v>
      </c>
      <c r="W159" s="107">
        <v>2.3300000000000001E-2</v>
      </c>
      <c r="X159" s="107" t="s">
        <v>190</v>
      </c>
      <c r="Y159" s="100" t="s">
        <v>74</v>
      </c>
      <c r="Z159" s="101">
        <v>942877.35</v>
      </c>
      <c r="AA159" s="105">
        <v>1</v>
      </c>
      <c r="AB159" s="105">
        <v>107.76</v>
      </c>
      <c r="AC159" s="105">
        <v>0</v>
      </c>
      <c r="AD159" s="105">
        <v>1016.04463</v>
      </c>
      <c r="AE159" s="105"/>
      <c r="AG159" s="104" t="s">
        <v>18</v>
      </c>
      <c r="AH159" s="107">
        <v>4.2250000000000002E-4</v>
      </c>
      <c r="AI159" s="107">
        <v>2.9475012194284018E-2</v>
      </c>
      <c r="AJ159" s="107">
        <v>6.0889000000000004E-3</v>
      </c>
    </row>
    <row r="160" spans="1:36" s="104" customFormat="1" x14ac:dyDescent="0.2">
      <c r="A160" s="104">
        <v>297</v>
      </c>
      <c r="B160" s="104">
        <v>9921</v>
      </c>
      <c r="C160" s="104" t="s">
        <v>407</v>
      </c>
      <c r="D160" s="104">
        <v>520032046</v>
      </c>
      <c r="E160" s="104" t="s">
        <v>179</v>
      </c>
      <c r="F160" s="100" t="s">
        <v>414</v>
      </c>
      <c r="G160" s="104" t="s">
        <v>415</v>
      </c>
      <c r="H160" s="104" t="s">
        <v>182</v>
      </c>
      <c r="I160" s="104" t="s">
        <v>203</v>
      </c>
      <c r="J160" s="104" t="s">
        <v>73</v>
      </c>
      <c r="K160" s="104" t="s">
        <v>73</v>
      </c>
      <c r="L160" s="104" t="s">
        <v>184</v>
      </c>
      <c r="M160" s="104" t="s">
        <v>106</v>
      </c>
      <c r="N160" s="104" t="s">
        <v>234</v>
      </c>
      <c r="O160" s="104" t="s">
        <v>74</v>
      </c>
      <c r="P160" s="104" t="s">
        <v>75</v>
      </c>
      <c r="Q160" s="104" t="s">
        <v>76</v>
      </c>
      <c r="R160" s="104" t="s">
        <v>188</v>
      </c>
      <c r="S160" s="104" t="s">
        <v>79</v>
      </c>
      <c r="T160" s="105">
        <v>3.48</v>
      </c>
      <c r="U160" s="106">
        <v>48919</v>
      </c>
      <c r="V160" s="107">
        <v>2.06E-2</v>
      </c>
      <c r="W160" s="107">
        <v>2.4199999999999999E-2</v>
      </c>
      <c r="X160" s="107" t="s">
        <v>190</v>
      </c>
      <c r="Y160" s="100" t="s">
        <v>74</v>
      </c>
      <c r="Z160" s="101">
        <v>304000</v>
      </c>
      <c r="AA160" s="105">
        <v>1</v>
      </c>
      <c r="AB160" s="105">
        <v>107.31</v>
      </c>
      <c r="AC160" s="105">
        <v>0</v>
      </c>
      <c r="AD160" s="105">
        <v>326.22239999999999</v>
      </c>
      <c r="AE160" s="105"/>
      <c r="AG160" s="104" t="s">
        <v>18</v>
      </c>
      <c r="AH160" s="107">
        <v>1.8990000000000001E-4</v>
      </c>
      <c r="AI160" s="107">
        <v>9.4635845224156287E-3</v>
      </c>
      <c r="AJ160" s="107">
        <v>1.9550000000000001E-3</v>
      </c>
    </row>
    <row r="161" spans="1:36" s="104" customFormat="1" x14ac:dyDescent="0.2">
      <c r="A161" s="104">
        <v>297</v>
      </c>
      <c r="B161" s="104">
        <v>9921</v>
      </c>
      <c r="C161" s="104" t="s">
        <v>407</v>
      </c>
      <c r="D161" s="104">
        <v>520032046</v>
      </c>
      <c r="E161" s="104" t="s">
        <v>179</v>
      </c>
      <c r="F161" s="100" t="s">
        <v>416</v>
      </c>
      <c r="G161" s="104" t="s">
        <v>417</v>
      </c>
      <c r="H161" s="104" t="s">
        <v>182</v>
      </c>
      <c r="I161" s="104" t="s">
        <v>203</v>
      </c>
      <c r="J161" s="104" t="s">
        <v>73</v>
      </c>
      <c r="K161" s="104" t="s">
        <v>73</v>
      </c>
      <c r="L161" s="104" t="s">
        <v>184</v>
      </c>
      <c r="M161" s="104" t="s">
        <v>106</v>
      </c>
      <c r="N161" s="104" t="s">
        <v>234</v>
      </c>
      <c r="O161" s="104" t="s">
        <v>74</v>
      </c>
      <c r="P161" s="104" t="s">
        <v>75</v>
      </c>
      <c r="Q161" s="104" t="s">
        <v>76</v>
      </c>
      <c r="R161" s="104" t="s">
        <v>188</v>
      </c>
      <c r="S161" s="104" t="s">
        <v>79</v>
      </c>
      <c r="T161" s="105">
        <v>4.01</v>
      </c>
      <c r="U161" s="106" t="s">
        <v>418</v>
      </c>
      <c r="V161" s="107">
        <v>1.9900000000000001E-2</v>
      </c>
      <c r="W161" s="107">
        <v>2.4799999999999999E-2</v>
      </c>
      <c r="X161" s="107" t="s">
        <v>190</v>
      </c>
      <c r="Y161" s="100" t="s">
        <v>74</v>
      </c>
      <c r="Z161" s="101">
        <v>360000</v>
      </c>
      <c r="AA161" s="105">
        <v>1</v>
      </c>
      <c r="AB161" s="105">
        <v>104.27</v>
      </c>
      <c r="AC161" s="105">
        <v>0</v>
      </c>
      <c r="AD161" s="105">
        <v>375.37200000000001</v>
      </c>
      <c r="AE161" s="105"/>
      <c r="AG161" s="104" t="s">
        <v>18</v>
      </c>
      <c r="AH161" s="107">
        <v>1.6660000000000001E-4</v>
      </c>
      <c r="AI161" s="107">
        <v>1.0889393118213192E-2</v>
      </c>
      <c r="AJ161" s="107">
        <v>2.2495000000000002E-3</v>
      </c>
    </row>
    <row r="162" spans="1:36" s="104" customFormat="1" x14ac:dyDescent="0.2">
      <c r="A162" s="104">
        <v>297</v>
      </c>
      <c r="B162" s="104">
        <v>9921</v>
      </c>
      <c r="C162" s="104" t="s">
        <v>407</v>
      </c>
      <c r="D162" s="104">
        <v>520032046</v>
      </c>
      <c r="E162" s="104" t="s">
        <v>179</v>
      </c>
      <c r="F162" s="100" t="s">
        <v>419</v>
      </c>
      <c r="G162" s="104" t="s">
        <v>420</v>
      </c>
      <c r="H162" s="104" t="s">
        <v>182</v>
      </c>
      <c r="I162" s="104" t="s">
        <v>203</v>
      </c>
      <c r="J162" s="104" t="s">
        <v>73</v>
      </c>
      <c r="K162" s="104" t="s">
        <v>73</v>
      </c>
      <c r="L162" s="104" t="s">
        <v>184</v>
      </c>
      <c r="M162" s="104" t="s">
        <v>106</v>
      </c>
      <c r="N162" s="104" t="s">
        <v>234</v>
      </c>
      <c r="O162" s="104" t="s">
        <v>74</v>
      </c>
      <c r="P162" s="104" t="s">
        <v>75</v>
      </c>
      <c r="Q162" s="104" t="s">
        <v>76</v>
      </c>
      <c r="R162" s="104" t="s">
        <v>188</v>
      </c>
      <c r="S162" s="104" t="s">
        <v>79</v>
      </c>
      <c r="T162" s="105">
        <v>4.2300000000000004</v>
      </c>
      <c r="U162" s="106">
        <v>47490</v>
      </c>
      <c r="V162" s="107">
        <v>2E-3</v>
      </c>
      <c r="W162" s="107">
        <v>2.4899999999999999E-2</v>
      </c>
      <c r="X162" s="107" t="s">
        <v>190</v>
      </c>
      <c r="Y162" s="100" t="s">
        <v>74</v>
      </c>
      <c r="Z162" s="101">
        <v>500000</v>
      </c>
      <c r="AA162" s="105">
        <v>1</v>
      </c>
      <c r="AB162" s="105">
        <v>107.35</v>
      </c>
      <c r="AC162" s="105">
        <v>0</v>
      </c>
      <c r="AD162" s="105">
        <v>536.75</v>
      </c>
      <c r="AE162" s="105"/>
      <c r="AG162" s="104" t="s">
        <v>18</v>
      </c>
      <c r="AH162" s="107">
        <v>1.4449999999999999E-4</v>
      </c>
      <c r="AI162" s="107">
        <v>1.5570878019454244E-2</v>
      </c>
      <c r="AJ162" s="107">
        <v>3.2166E-3</v>
      </c>
    </row>
    <row r="163" spans="1:36" s="104" customFormat="1" x14ac:dyDescent="0.2">
      <c r="A163" s="104">
        <v>297</v>
      </c>
      <c r="B163" s="104">
        <v>9921</v>
      </c>
      <c r="C163" s="104" t="s">
        <v>407</v>
      </c>
      <c r="D163" s="104">
        <v>520032046</v>
      </c>
      <c r="E163" s="104" t="s">
        <v>179</v>
      </c>
      <c r="F163" s="100" t="s">
        <v>421</v>
      </c>
      <c r="G163" s="104" t="s">
        <v>422</v>
      </c>
      <c r="H163" s="104" t="s">
        <v>182</v>
      </c>
      <c r="I163" s="104" t="s">
        <v>203</v>
      </c>
      <c r="J163" s="104" t="s">
        <v>73</v>
      </c>
      <c r="K163" s="104" t="s">
        <v>73</v>
      </c>
      <c r="L163" s="104" t="s">
        <v>184</v>
      </c>
      <c r="M163" s="104" t="s">
        <v>106</v>
      </c>
      <c r="N163" s="104" t="s">
        <v>234</v>
      </c>
      <c r="O163" s="104" t="s">
        <v>74</v>
      </c>
      <c r="P163" s="104" t="s">
        <v>75</v>
      </c>
      <c r="Q163" s="104" t="s">
        <v>76</v>
      </c>
      <c r="R163" s="104" t="s">
        <v>188</v>
      </c>
      <c r="S163" s="104" t="s">
        <v>79</v>
      </c>
      <c r="T163" s="105">
        <v>5.19</v>
      </c>
      <c r="U163" s="106" t="s">
        <v>423</v>
      </c>
      <c r="V163" s="107">
        <v>2.6800000000000001E-2</v>
      </c>
      <c r="W163" s="107">
        <v>2.53E-2</v>
      </c>
      <c r="X163" s="107" t="s">
        <v>190</v>
      </c>
      <c r="Y163" s="100" t="s">
        <v>74</v>
      </c>
      <c r="Z163" s="101">
        <v>794021.6</v>
      </c>
      <c r="AA163" s="105">
        <v>1</v>
      </c>
      <c r="AB163" s="105">
        <v>103.6</v>
      </c>
      <c r="AC163" s="105">
        <v>0</v>
      </c>
      <c r="AD163" s="105">
        <v>822.60636999999997</v>
      </c>
      <c r="AE163" s="105"/>
      <c r="AG163" s="104" t="s">
        <v>18</v>
      </c>
      <c r="AH163" s="107">
        <v>3.0929999999999998E-4</v>
      </c>
      <c r="AI163" s="107">
        <v>2.3863391214134624E-2</v>
      </c>
      <c r="AJ163" s="107">
        <v>4.9296000000000001E-3</v>
      </c>
    </row>
    <row r="164" spans="1:36" s="104" customFormat="1" x14ac:dyDescent="0.2">
      <c r="A164" s="104">
        <v>297</v>
      </c>
      <c r="B164" s="104">
        <v>9921</v>
      </c>
      <c r="C164" s="104" t="s">
        <v>500</v>
      </c>
      <c r="D164" s="104">
        <v>520010869</v>
      </c>
      <c r="E164" s="104" t="s">
        <v>179</v>
      </c>
      <c r="F164" s="100" t="s">
        <v>501</v>
      </c>
      <c r="G164" s="104" t="s">
        <v>502</v>
      </c>
      <c r="H164" s="104" t="s">
        <v>182</v>
      </c>
      <c r="I164" s="104" t="s">
        <v>203</v>
      </c>
      <c r="J164" s="104" t="s">
        <v>73</v>
      </c>
      <c r="K164" s="104" t="s">
        <v>73</v>
      </c>
      <c r="L164" s="104" t="s">
        <v>184</v>
      </c>
      <c r="M164" s="104" t="s">
        <v>106</v>
      </c>
      <c r="N164" s="104" t="s">
        <v>452</v>
      </c>
      <c r="O164" s="104" t="s">
        <v>74</v>
      </c>
      <c r="P164" s="104" t="s">
        <v>75</v>
      </c>
      <c r="Q164" s="104" t="s">
        <v>76</v>
      </c>
      <c r="R164" s="104" t="s">
        <v>188</v>
      </c>
      <c r="S164" s="104" t="s">
        <v>79</v>
      </c>
      <c r="T164" s="105">
        <v>11.49</v>
      </c>
      <c r="U164" s="106" t="s">
        <v>503</v>
      </c>
      <c r="V164" s="107">
        <v>2.07E-2</v>
      </c>
      <c r="W164" s="107">
        <v>2.86E-2</v>
      </c>
      <c r="X164" s="107" t="s">
        <v>190</v>
      </c>
      <c r="Y164" s="100" t="s">
        <v>74</v>
      </c>
      <c r="Z164" s="101">
        <v>386363.64</v>
      </c>
      <c r="AA164" s="105">
        <v>1</v>
      </c>
      <c r="AB164" s="105">
        <v>106.7</v>
      </c>
      <c r="AC164" s="105">
        <v>0</v>
      </c>
      <c r="AD164" s="105">
        <v>412.25</v>
      </c>
      <c r="AE164" s="105"/>
      <c r="AG164" s="104" t="s">
        <v>18</v>
      </c>
      <c r="AH164" s="107">
        <v>5.8499999999999999E-5</v>
      </c>
      <c r="AI164" s="107">
        <v>1.1959149623589928E-2</v>
      </c>
      <c r="AJ164" s="107">
        <v>2.4705E-3</v>
      </c>
    </row>
    <row r="165" spans="1:36" s="104" customFormat="1" x14ac:dyDescent="0.2">
      <c r="A165" s="104">
        <v>297</v>
      </c>
      <c r="B165" s="104">
        <v>9921</v>
      </c>
      <c r="C165" s="104" t="s">
        <v>504</v>
      </c>
      <c r="D165" s="104">
        <v>513569780</v>
      </c>
      <c r="E165" s="104" t="s">
        <v>179</v>
      </c>
      <c r="F165" s="100" t="s">
        <v>505</v>
      </c>
      <c r="G165" s="104" t="s">
        <v>506</v>
      </c>
      <c r="H165" s="104" t="s">
        <v>182</v>
      </c>
      <c r="I165" s="104" t="s">
        <v>203</v>
      </c>
      <c r="J165" s="104" t="s">
        <v>73</v>
      </c>
      <c r="K165" s="104" t="s">
        <v>73</v>
      </c>
      <c r="L165" s="104" t="s">
        <v>184</v>
      </c>
      <c r="M165" s="104" t="s">
        <v>106</v>
      </c>
      <c r="N165" s="104" t="s">
        <v>224</v>
      </c>
      <c r="O165" s="104" t="s">
        <v>74</v>
      </c>
      <c r="P165" s="104" t="s">
        <v>75</v>
      </c>
      <c r="Q165" s="104" t="s">
        <v>76</v>
      </c>
      <c r="R165" s="104" t="s">
        <v>188</v>
      </c>
      <c r="S165" s="104" t="s">
        <v>79</v>
      </c>
      <c r="T165" s="105">
        <v>3.61</v>
      </c>
      <c r="U165" s="106" t="s">
        <v>507</v>
      </c>
      <c r="V165" s="107">
        <v>1.6500000000000001E-2</v>
      </c>
      <c r="W165" s="107">
        <v>2.3599999999999999E-2</v>
      </c>
      <c r="X165" s="107" t="s">
        <v>190</v>
      </c>
      <c r="Y165" s="100" t="s">
        <v>74</v>
      </c>
      <c r="Z165" s="101">
        <v>285000</v>
      </c>
      <c r="AA165" s="105">
        <v>1</v>
      </c>
      <c r="AB165" s="105">
        <v>116.46</v>
      </c>
      <c r="AC165" s="105">
        <v>0</v>
      </c>
      <c r="AD165" s="105">
        <v>331.911</v>
      </c>
      <c r="AE165" s="105"/>
      <c r="AG165" s="104" t="s">
        <v>18</v>
      </c>
      <c r="AH165" s="107">
        <v>1.3469999999999999E-4</v>
      </c>
      <c r="AI165" s="107">
        <v>9.6286086654477545E-3</v>
      </c>
      <c r="AJ165" s="107">
        <v>1.9889999999999999E-3</v>
      </c>
    </row>
    <row r="166" spans="1:36" s="104" customFormat="1" x14ac:dyDescent="0.2">
      <c r="A166" s="104">
        <v>297</v>
      </c>
      <c r="B166" s="104">
        <v>9921</v>
      </c>
      <c r="C166" s="104" t="s">
        <v>370</v>
      </c>
      <c r="D166" s="104">
        <v>520000118</v>
      </c>
      <c r="E166" s="104" t="s">
        <v>179</v>
      </c>
      <c r="F166" s="100" t="s">
        <v>508</v>
      </c>
      <c r="G166" s="104" t="s">
        <v>509</v>
      </c>
      <c r="H166" s="104" t="s">
        <v>182</v>
      </c>
      <c r="I166" s="104" t="s">
        <v>183</v>
      </c>
      <c r="J166" s="104" t="s">
        <v>73</v>
      </c>
      <c r="K166" s="104" t="s">
        <v>73</v>
      </c>
      <c r="L166" s="104" t="s">
        <v>184</v>
      </c>
      <c r="M166" s="104" t="s">
        <v>106</v>
      </c>
      <c r="N166" s="104" t="s">
        <v>234</v>
      </c>
      <c r="O166" s="104" t="s">
        <v>74</v>
      </c>
      <c r="P166" s="104" t="s">
        <v>75</v>
      </c>
      <c r="Q166" s="104" t="s">
        <v>76</v>
      </c>
      <c r="R166" s="104" t="s">
        <v>188</v>
      </c>
      <c r="S166" s="104" t="s">
        <v>79</v>
      </c>
      <c r="T166" s="105">
        <v>3</v>
      </c>
      <c r="U166" s="106">
        <v>48103</v>
      </c>
      <c r="V166" s="107">
        <v>2.5000000000000001E-2</v>
      </c>
      <c r="W166" s="107">
        <v>4.3799999999999999E-2</v>
      </c>
      <c r="X166" s="107" t="s">
        <v>190</v>
      </c>
      <c r="Y166" s="100" t="s">
        <v>74</v>
      </c>
      <c r="Z166" s="101">
        <v>735000</v>
      </c>
      <c r="AA166" s="105">
        <v>1</v>
      </c>
      <c r="AB166" s="105">
        <v>95.37</v>
      </c>
      <c r="AC166" s="105">
        <v>0</v>
      </c>
      <c r="AD166" s="105">
        <v>700.96950000000004</v>
      </c>
      <c r="AE166" s="105"/>
      <c r="AG166" s="104" t="s">
        <v>18</v>
      </c>
      <c r="AH166" s="107">
        <v>4.2279999999999998E-4</v>
      </c>
      <c r="AI166" s="107">
        <v>2.0334774977579215E-2</v>
      </c>
      <c r="AJ166" s="107">
        <v>4.2006999999999999E-3</v>
      </c>
    </row>
    <row r="167" spans="1:36" s="104" customFormat="1" x14ac:dyDescent="0.2">
      <c r="A167" s="104">
        <v>297</v>
      </c>
      <c r="B167" s="104">
        <v>9921</v>
      </c>
      <c r="C167" s="104" t="s">
        <v>370</v>
      </c>
      <c r="D167" s="104">
        <v>520000118</v>
      </c>
      <c r="E167" s="104" t="s">
        <v>179</v>
      </c>
      <c r="F167" s="100" t="s">
        <v>424</v>
      </c>
      <c r="G167" s="104" t="s">
        <v>425</v>
      </c>
      <c r="H167" s="104" t="s">
        <v>182</v>
      </c>
      <c r="I167" s="104" t="s">
        <v>203</v>
      </c>
      <c r="J167" s="104" t="s">
        <v>73</v>
      </c>
      <c r="K167" s="104" t="s">
        <v>73</v>
      </c>
      <c r="L167" s="104" t="s">
        <v>184</v>
      </c>
      <c r="M167" s="104" t="s">
        <v>106</v>
      </c>
      <c r="N167" s="104" t="s">
        <v>234</v>
      </c>
      <c r="O167" s="104" t="s">
        <v>74</v>
      </c>
      <c r="P167" s="104" t="s">
        <v>75</v>
      </c>
      <c r="Q167" s="104" t="s">
        <v>76</v>
      </c>
      <c r="R167" s="104" t="s">
        <v>188</v>
      </c>
      <c r="S167" s="104" t="s">
        <v>79</v>
      </c>
      <c r="T167" s="105">
        <v>3.12</v>
      </c>
      <c r="U167" s="106">
        <v>48103</v>
      </c>
      <c r="V167" s="107">
        <v>1E-3</v>
      </c>
      <c r="W167" s="107">
        <v>2.3599999999999999E-2</v>
      </c>
      <c r="X167" s="107" t="s">
        <v>190</v>
      </c>
      <c r="Y167" s="100" t="s">
        <v>74</v>
      </c>
      <c r="Z167" s="101">
        <v>200000.01</v>
      </c>
      <c r="AA167" s="105">
        <v>1</v>
      </c>
      <c r="AB167" s="105">
        <v>107.18</v>
      </c>
      <c r="AC167" s="105">
        <v>0</v>
      </c>
      <c r="AD167" s="105">
        <v>214.36000999999999</v>
      </c>
      <c r="AE167" s="105"/>
      <c r="AG167" s="104" t="s">
        <v>18</v>
      </c>
      <c r="AH167" s="107">
        <v>2.3699999999999999E-4</v>
      </c>
      <c r="AI167" s="107">
        <v>6.2185097679790542E-3</v>
      </c>
      <c r="AJ167" s="107">
        <v>1.2846000000000001E-3</v>
      </c>
    </row>
    <row r="168" spans="1:36" s="104" customFormat="1" x14ac:dyDescent="0.2">
      <c r="A168" s="104">
        <v>297</v>
      </c>
      <c r="B168" s="104">
        <v>9921</v>
      </c>
      <c r="C168" s="104" t="s">
        <v>370</v>
      </c>
      <c r="D168" s="104">
        <v>520000118</v>
      </c>
      <c r="E168" s="104" t="s">
        <v>179</v>
      </c>
      <c r="F168" s="100" t="s">
        <v>426</v>
      </c>
      <c r="G168" s="104" t="s">
        <v>427</v>
      </c>
      <c r="H168" s="104" t="s">
        <v>182</v>
      </c>
      <c r="I168" s="104" t="s">
        <v>203</v>
      </c>
      <c r="J168" s="104" t="s">
        <v>73</v>
      </c>
      <c r="K168" s="104" t="s">
        <v>73</v>
      </c>
      <c r="L168" s="104" t="s">
        <v>184</v>
      </c>
      <c r="M168" s="104" t="s">
        <v>106</v>
      </c>
      <c r="N168" s="104" t="s">
        <v>234</v>
      </c>
      <c r="O168" s="104" t="s">
        <v>74</v>
      </c>
      <c r="P168" s="104" t="s">
        <v>75</v>
      </c>
      <c r="Q168" s="104" t="s">
        <v>76</v>
      </c>
      <c r="R168" s="104" t="s">
        <v>188</v>
      </c>
      <c r="S168" s="104" t="s">
        <v>79</v>
      </c>
      <c r="T168" s="105">
        <v>2.59</v>
      </c>
      <c r="U168" s="106">
        <v>47526</v>
      </c>
      <c r="V168" s="107">
        <v>1.7500000000000002E-2</v>
      </c>
      <c r="W168" s="107">
        <v>2.35E-2</v>
      </c>
      <c r="X168" s="107" t="s">
        <v>190</v>
      </c>
      <c r="Y168" s="100" t="s">
        <v>74</v>
      </c>
      <c r="Z168" s="101">
        <v>524431</v>
      </c>
      <c r="AA168" s="105">
        <v>1</v>
      </c>
      <c r="AB168" s="105">
        <v>116.01</v>
      </c>
      <c r="AC168" s="105">
        <v>0</v>
      </c>
      <c r="AD168" s="105">
        <v>608.39239999999995</v>
      </c>
      <c r="AE168" s="105"/>
      <c r="AG168" s="104" t="s">
        <v>18</v>
      </c>
      <c r="AH168" s="107">
        <v>2.8219999999999997E-4</v>
      </c>
      <c r="AI168" s="107">
        <v>1.7649182075337617E-2</v>
      </c>
      <c r="AJ168" s="107">
        <v>3.6459000000000001E-3</v>
      </c>
    </row>
    <row r="169" spans="1:36" s="104" customFormat="1" x14ac:dyDescent="0.2">
      <c r="A169" s="104">
        <v>297</v>
      </c>
      <c r="B169" s="104">
        <v>9921</v>
      </c>
      <c r="C169" s="104" t="s">
        <v>370</v>
      </c>
      <c r="D169" s="104">
        <v>520000118</v>
      </c>
      <c r="E169" s="104" t="s">
        <v>179</v>
      </c>
      <c r="F169" s="100" t="s">
        <v>428</v>
      </c>
      <c r="G169" s="104" t="s">
        <v>429</v>
      </c>
      <c r="H169" s="104" t="s">
        <v>182</v>
      </c>
      <c r="I169" s="104" t="s">
        <v>203</v>
      </c>
      <c r="J169" s="104" t="s">
        <v>73</v>
      </c>
      <c r="K169" s="104" t="s">
        <v>73</v>
      </c>
      <c r="L169" s="104" t="s">
        <v>184</v>
      </c>
      <c r="M169" s="104" t="s">
        <v>106</v>
      </c>
      <c r="N169" s="104" t="s">
        <v>234</v>
      </c>
      <c r="O169" s="104" t="s">
        <v>74</v>
      </c>
      <c r="P169" s="104" t="s">
        <v>75</v>
      </c>
      <c r="Q169" s="104" t="s">
        <v>76</v>
      </c>
      <c r="R169" s="104" t="s">
        <v>188</v>
      </c>
      <c r="S169" s="104" t="s">
        <v>79</v>
      </c>
      <c r="T169" s="105">
        <v>4.5</v>
      </c>
      <c r="U169" s="106" t="s">
        <v>430</v>
      </c>
      <c r="V169" s="107">
        <v>2.6100000000000002E-2</v>
      </c>
      <c r="W169" s="107">
        <v>2.52E-2</v>
      </c>
      <c r="X169" s="107" t="s">
        <v>190</v>
      </c>
      <c r="Y169" s="100" t="s">
        <v>74</v>
      </c>
      <c r="Z169" s="101">
        <v>500000</v>
      </c>
      <c r="AA169" s="105">
        <v>1</v>
      </c>
      <c r="AB169" s="105">
        <v>101.96</v>
      </c>
      <c r="AC169" s="105">
        <v>0</v>
      </c>
      <c r="AD169" s="105">
        <v>509.8</v>
      </c>
      <c r="AE169" s="105"/>
      <c r="AG169" s="104" t="s">
        <v>18</v>
      </c>
      <c r="AH169" s="107">
        <v>1.462E-4</v>
      </c>
      <c r="AI169" s="107">
        <v>1.4789063640010531E-2</v>
      </c>
      <c r="AJ169" s="107">
        <v>3.0550999999999998E-3</v>
      </c>
    </row>
    <row r="170" spans="1:36" s="104" customFormat="1" x14ac:dyDescent="0.2">
      <c r="A170" s="104">
        <v>297</v>
      </c>
      <c r="B170" s="104">
        <v>9922</v>
      </c>
      <c r="C170" s="104" t="s">
        <v>178</v>
      </c>
      <c r="D170" s="104">
        <v>513230029</v>
      </c>
      <c r="E170" s="104" t="s">
        <v>179</v>
      </c>
      <c r="F170" s="100" t="s">
        <v>180</v>
      </c>
      <c r="G170" s="104" t="s">
        <v>181</v>
      </c>
      <c r="H170" s="104" t="s">
        <v>182</v>
      </c>
      <c r="I170" s="104" t="s">
        <v>183</v>
      </c>
      <c r="J170" s="104" t="s">
        <v>73</v>
      </c>
      <c r="K170" s="104" t="s">
        <v>73</v>
      </c>
      <c r="L170" s="104" t="s">
        <v>184</v>
      </c>
      <c r="M170" s="104" t="s">
        <v>106</v>
      </c>
      <c r="N170" s="104" t="s">
        <v>185</v>
      </c>
      <c r="O170" s="104" t="s">
        <v>74</v>
      </c>
      <c r="P170" s="104" t="s">
        <v>186</v>
      </c>
      <c r="Q170" s="104" t="s">
        <v>187</v>
      </c>
      <c r="R170" s="104" t="s">
        <v>188</v>
      </c>
      <c r="S170" s="104" t="s">
        <v>79</v>
      </c>
      <c r="T170" s="105">
        <v>5.62</v>
      </c>
      <c r="U170" s="106" t="s">
        <v>189</v>
      </c>
      <c r="V170" s="107">
        <v>6.0699999999999997E-2</v>
      </c>
      <c r="W170" s="107">
        <v>4.6199999999999998E-2</v>
      </c>
      <c r="X170" s="107" t="s">
        <v>190</v>
      </c>
      <c r="Y170" s="100" t="s">
        <v>74</v>
      </c>
      <c r="Z170" s="101">
        <v>142255</v>
      </c>
      <c r="AA170" s="105">
        <v>1</v>
      </c>
      <c r="AB170" s="105">
        <v>110.14</v>
      </c>
      <c r="AC170" s="105">
        <v>0</v>
      </c>
      <c r="AD170" s="105">
        <v>156.67965000000001</v>
      </c>
      <c r="AE170" s="105"/>
      <c r="AG170" s="104" t="s">
        <v>18</v>
      </c>
      <c r="AH170" s="107">
        <v>2.262E-4</v>
      </c>
      <c r="AI170" s="107">
        <v>2.4160704832140965E-2</v>
      </c>
      <c r="AJ170" s="107">
        <v>2.6074000000000002E-3</v>
      </c>
    </row>
    <row r="171" spans="1:36" s="104" customFormat="1" x14ac:dyDescent="0.2">
      <c r="A171" s="104">
        <v>297</v>
      </c>
      <c r="B171" s="104">
        <v>9922</v>
      </c>
      <c r="C171" s="104" t="s">
        <v>178</v>
      </c>
      <c r="D171" s="104">
        <v>513230029</v>
      </c>
      <c r="E171" s="104" t="s">
        <v>179</v>
      </c>
      <c r="F171" s="100" t="s">
        <v>191</v>
      </c>
      <c r="G171" s="104" t="s">
        <v>192</v>
      </c>
      <c r="H171" s="104" t="s">
        <v>182</v>
      </c>
      <c r="I171" s="104" t="s">
        <v>183</v>
      </c>
      <c r="J171" s="104" t="s">
        <v>73</v>
      </c>
      <c r="K171" s="104" t="s">
        <v>73</v>
      </c>
      <c r="L171" s="104" t="s">
        <v>184</v>
      </c>
      <c r="M171" s="104" t="s">
        <v>106</v>
      </c>
      <c r="N171" s="104" t="s">
        <v>185</v>
      </c>
      <c r="O171" s="104" t="s">
        <v>74</v>
      </c>
      <c r="P171" s="104" t="s">
        <v>186</v>
      </c>
      <c r="Q171" s="104" t="s">
        <v>187</v>
      </c>
      <c r="R171" s="104" t="s">
        <v>188</v>
      </c>
      <c r="S171" s="104" t="s">
        <v>79</v>
      </c>
      <c r="T171" s="105">
        <v>6.29</v>
      </c>
      <c r="U171" s="106" t="s">
        <v>193</v>
      </c>
      <c r="V171" s="107">
        <v>6.0699999999999997E-2</v>
      </c>
      <c r="W171" s="107">
        <v>4.6699999999999998E-2</v>
      </c>
      <c r="X171" s="107" t="s">
        <v>190</v>
      </c>
      <c r="Y171" s="100" t="s">
        <v>74</v>
      </c>
      <c r="Z171" s="101">
        <v>42255</v>
      </c>
      <c r="AA171" s="105">
        <v>1</v>
      </c>
      <c r="AB171" s="105">
        <v>110.85</v>
      </c>
      <c r="AC171" s="105">
        <v>0</v>
      </c>
      <c r="AD171" s="105">
        <v>46.839660000000002</v>
      </c>
      <c r="AE171" s="105"/>
      <c r="AG171" s="104" t="s">
        <v>18</v>
      </c>
      <c r="AH171" s="107">
        <v>6.7100000000000005E-5</v>
      </c>
      <c r="AI171" s="107">
        <v>7.2229014445802878E-3</v>
      </c>
      <c r="AJ171" s="107">
        <v>7.7950000000000003E-4</v>
      </c>
    </row>
    <row r="172" spans="1:36" s="104" customFormat="1" x14ac:dyDescent="0.2">
      <c r="A172" s="104">
        <v>297</v>
      </c>
      <c r="B172" s="104">
        <v>9922</v>
      </c>
      <c r="C172" s="104" t="s">
        <v>178</v>
      </c>
      <c r="D172" s="104">
        <v>513230029</v>
      </c>
      <c r="E172" s="104" t="s">
        <v>179</v>
      </c>
      <c r="F172" s="100" t="s">
        <v>194</v>
      </c>
      <c r="G172" s="104" t="s">
        <v>195</v>
      </c>
      <c r="H172" s="104" t="s">
        <v>182</v>
      </c>
      <c r="I172" s="104" t="s">
        <v>183</v>
      </c>
      <c r="J172" s="104" t="s">
        <v>73</v>
      </c>
      <c r="K172" s="104" t="s">
        <v>73</v>
      </c>
      <c r="L172" s="104" t="s">
        <v>184</v>
      </c>
      <c r="M172" s="104" t="s">
        <v>106</v>
      </c>
      <c r="N172" s="104" t="s">
        <v>185</v>
      </c>
      <c r="O172" s="104" t="s">
        <v>74</v>
      </c>
      <c r="P172" s="104" t="s">
        <v>186</v>
      </c>
      <c r="Q172" s="104" t="s">
        <v>187</v>
      </c>
      <c r="R172" s="104" t="s">
        <v>188</v>
      </c>
      <c r="S172" s="104" t="s">
        <v>79</v>
      </c>
      <c r="T172" s="105">
        <v>6.82</v>
      </c>
      <c r="U172" s="106" t="s">
        <v>196</v>
      </c>
      <c r="V172" s="107">
        <v>4.7800000000000002E-2</v>
      </c>
      <c r="W172" s="107">
        <v>4.7199999999999999E-2</v>
      </c>
      <c r="X172" s="107" t="s">
        <v>190</v>
      </c>
      <c r="Y172" s="100" t="s">
        <v>74</v>
      </c>
      <c r="Z172" s="101">
        <v>60000</v>
      </c>
      <c r="AA172" s="105">
        <v>1</v>
      </c>
      <c r="AB172" s="105">
        <v>102.2</v>
      </c>
      <c r="AC172" s="105">
        <v>0</v>
      </c>
      <c r="AD172" s="105">
        <v>61.32</v>
      </c>
      <c r="AE172" s="105"/>
      <c r="AG172" s="104" t="s">
        <v>18</v>
      </c>
      <c r="AH172" s="107">
        <v>2.2450000000000001E-4</v>
      </c>
      <c r="AI172" s="107">
        <v>9.4558018911603779E-3</v>
      </c>
      <c r="AJ172" s="107">
        <v>1.0204000000000001E-3</v>
      </c>
    </row>
    <row r="173" spans="1:36" s="104" customFormat="1" x14ac:dyDescent="0.2">
      <c r="A173" s="104">
        <v>297</v>
      </c>
      <c r="B173" s="104">
        <v>9922</v>
      </c>
      <c r="C173" s="104" t="s">
        <v>178</v>
      </c>
      <c r="D173" s="104">
        <v>513230029</v>
      </c>
      <c r="E173" s="104" t="s">
        <v>179</v>
      </c>
      <c r="F173" s="100" t="s">
        <v>197</v>
      </c>
      <c r="G173" s="104" t="s">
        <v>198</v>
      </c>
      <c r="H173" s="104" t="s">
        <v>182</v>
      </c>
      <c r="I173" s="104" t="s">
        <v>183</v>
      </c>
      <c r="J173" s="104" t="s">
        <v>73</v>
      </c>
      <c r="K173" s="104" t="s">
        <v>73</v>
      </c>
      <c r="L173" s="104" t="s">
        <v>184</v>
      </c>
      <c r="M173" s="104" t="s">
        <v>106</v>
      </c>
      <c r="N173" s="104" t="s">
        <v>185</v>
      </c>
      <c r="O173" s="104" t="s">
        <v>74</v>
      </c>
      <c r="P173" s="104" t="s">
        <v>186</v>
      </c>
      <c r="Q173" s="104" t="s">
        <v>187</v>
      </c>
      <c r="R173" s="104" t="s">
        <v>188</v>
      </c>
      <c r="S173" s="104" t="s">
        <v>79</v>
      </c>
      <c r="T173" s="105">
        <v>7.49</v>
      </c>
      <c r="U173" s="106" t="s">
        <v>199</v>
      </c>
      <c r="V173" s="107">
        <v>4.7800000000000002E-2</v>
      </c>
      <c r="W173" s="107">
        <v>4.7399999999999998E-2</v>
      </c>
      <c r="X173" s="107" t="s">
        <v>190</v>
      </c>
      <c r="Y173" s="100" t="s">
        <v>74</v>
      </c>
      <c r="Z173" s="101">
        <v>60000</v>
      </c>
      <c r="AA173" s="105">
        <v>1</v>
      </c>
      <c r="AB173" s="105">
        <v>102.19</v>
      </c>
      <c r="AC173" s="105">
        <v>0</v>
      </c>
      <c r="AD173" s="105">
        <v>61.314</v>
      </c>
      <c r="AE173" s="105"/>
      <c r="AG173" s="104" t="s">
        <v>18</v>
      </c>
      <c r="AH173" s="107">
        <v>2.2450000000000001E-4</v>
      </c>
      <c r="AI173" s="107">
        <v>9.4549018909803779E-3</v>
      </c>
      <c r="AJ173" s="107">
        <v>1.0203E-3</v>
      </c>
    </row>
    <row r="174" spans="1:36" s="104" customFormat="1" x14ac:dyDescent="0.2">
      <c r="A174" s="104">
        <v>297</v>
      </c>
      <c r="B174" s="104">
        <v>9922</v>
      </c>
      <c r="C174" s="104" t="s">
        <v>200</v>
      </c>
      <c r="D174" s="104">
        <v>513893123</v>
      </c>
      <c r="E174" s="104" t="s">
        <v>179</v>
      </c>
      <c r="F174" s="100" t="s">
        <v>201</v>
      </c>
      <c r="G174" s="104" t="s">
        <v>202</v>
      </c>
      <c r="H174" s="104" t="s">
        <v>182</v>
      </c>
      <c r="I174" s="104" t="s">
        <v>203</v>
      </c>
      <c r="J174" s="104" t="s">
        <v>73</v>
      </c>
      <c r="K174" s="104" t="s">
        <v>73</v>
      </c>
      <c r="L174" s="104" t="s">
        <v>184</v>
      </c>
      <c r="M174" s="104" t="s">
        <v>106</v>
      </c>
      <c r="N174" s="104" t="s">
        <v>204</v>
      </c>
      <c r="O174" s="104" t="s">
        <v>74</v>
      </c>
      <c r="P174" s="104" t="s">
        <v>186</v>
      </c>
      <c r="Q174" s="104" t="s">
        <v>187</v>
      </c>
      <c r="R174" s="104" t="s">
        <v>188</v>
      </c>
      <c r="S174" s="104" t="s">
        <v>79</v>
      </c>
      <c r="T174" s="105">
        <v>0.74</v>
      </c>
      <c r="U174" s="106" t="s">
        <v>205</v>
      </c>
      <c r="V174" s="107">
        <v>3.5400000000000001E-2</v>
      </c>
      <c r="W174" s="107">
        <v>2.3E-2</v>
      </c>
      <c r="X174" s="107" t="s">
        <v>190</v>
      </c>
      <c r="Y174" s="100" t="s">
        <v>74</v>
      </c>
      <c r="Z174" s="101">
        <v>36000</v>
      </c>
      <c r="AA174" s="105">
        <v>1</v>
      </c>
      <c r="AB174" s="105">
        <v>110.42</v>
      </c>
      <c r="AC174" s="105">
        <v>0</v>
      </c>
      <c r="AD174" s="105">
        <v>39.751199999999997</v>
      </c>
      <c r="AE174" s="105"/>
      <c r="AG174" s="104" t="s">
        <v>18</v>
      </c>
      <c r="AH174" s="107">
        <v>6.4399999999999993E-5</v>
      </c>
      <c r="AI174" s="107">
        <v>6.1298012259602451E-3</v>
      </c>
      <c r="AJ174" s="107">
        <v>6.6149999999999998E-4</v>
      </c>
    </row>
    <row r="175" spans="1:36" s="104" customFormat="1" x14ac:dyDescent="0.2">
      <c r="A175" s="104">
        <v>297</v>
      </c>
      <c r="B175" s="104">
        <v>9922</v>
      </c>
      <c r="C175" s="104" t="s">
        <v>206</v>
      </c>
      <c r="D175" s="104">
        <v>513937714</v>
      </c>
      <c r="E175" s="104" t="s">
        <v>179</v>
      </c>
      <c r="F175" s="100" t="s">
        <v>207</v>
      </c>
      <c r="G175" s="104" t="s">
        <v>208</v>
      </c>
      <c r="H175" s="104" t="s">
        <v>182</v>
      </c>
      <c r="I175" s="104" t="s">
        <v>183</v>
      </c>
      <c r="J175" s="104" t="s">
        <v>73</v>
      </c>
      <c r="K175" s="104" t="s">
        <v>73</v>
      </c>
      <c r="L175" s="104" t="s">
        <v>184</v>
      </c>
      <c r="M175" s="104" t="s">
        <v>106</v>
      </c>
      <c r="N175" s="104" t="s">
        <v>185</v>
      </c>
      <c r="O175" s="104" t="s">
        <v>74</v>
      </c>
      <c r="P175" s="104" t="s">
        <v>186</v>
      </c>
      <c r="Q175" s="104" t="s">
        <v>187</v>
      </c>
      <c r="R175" s="104" t="s">
        <v>188</v>
      </c>
      <c r="S175" s="104" t="s">
        <v>79</v>
      </c>
      <c r="T175" s="105">
        <v>7.56</v>
      </c>
      <c r="U175" s="106" t="s">
        <v>209</v>
      </c>
      <c r="V175" s="107">
        <v>5.1799999999999999E-2</v>
      </c>
      <c r="W175" s="107">
        <v>4.8300000000000003E-2</v>
      </c>
      <c r="X175" s="107" t="s">
        <v>190</v>
      </c>
      <c r="Y175" s="100" t="s">
        <v>74</v>
      </c>
      <c r="Z175" s="101">
        <v>80000</v>
      </c>
      <c r="AA175" s="105">
        <v>1</v>
      </c>
      <c r="AB175" s="105">
        <v>105.88</v>
      </c>
      <c r="AC175" s="105">
        <v>0</v>
      </c>
      <c r="AD175" s="105">
        <v>84.703999999999994</v>
      </c>
      <c r="AE175" s="105"/>
      <c r="AG175" s="104" t="s">
        <v>18</v>
      </c>
      <c r="AH175" s="107">
        <v>1E-4</v>
      </c>
      <c r="AI175" s="107">
        <v>1.3061702612340522E-2</v>
      </c>
      <c r="AJ175" s="107">
        <v>1.4096E-3</v>
      </c>
    </row>
    <row r="176" spans="1:36" s="104" customFormat="1" x14ac:dyDescent="0.2">
      <c r="A176" s="104">
        <v>297</v>
      </c>
      <c r="B176" s="104">
        <v>9922</v>
      </c>
      <c r="C176" s="104" t="s">
        <v>210</v>
      </c>
      <c r="D176" s="104">
        <v>514486042</v>
      </c>
      <c r="E176" s="104" t="s">
        <v>179</v>
      </c>
      <c r="F176" s="100" t="s">
        <v>211</v>
      </c>
      <c r="G176" s="104" t="s">
        <v>212</v>
      </c>
      <c r="H176" s="104" t="s">
        <v>182</v>
      </c>
      <c r="I176" s="104" t="s">
        <v>183</v>
      </c>
      <c r="J176" s="104" t="s">
        <v>73</v>
      </c>
      <c r="K176" s="104" t="s">
        <v>73</v>
      </c>
      <c r="L176" s="104" t="s">
        <v>184</v>
      </c>
      <c r="M176" s="104" t="s">
        <v>106</v>
      </c>
      <c r="N176" s="104" t="s">
        <v>185</v>
      </c>
      <c r="O176" s="104" t="s">
        <v>74</v>
      </c>
      <c r="P176" s="104" t="s">
        <v>213</v>
      </c>
      <c r="Q176" s="104" t="s">
        <v>187</v>
      </c>
      <c r="R176" s="104" t="s">
        <v>188</v>
      </c>
      <c r="S176" s="104" t="s">
        <v>79</v>
      </c>
      <c r="T176" s="105">
        <v>5.6</v>
      </c>
      <c r="U176" s="106" t="s">
        <v>214</v>
      </c>
      <c r="V176" s="107">
        <v>5.1299999999999998E-2</v>
      </c>
      <c r="W176" s="107">
        <v>4.6899999999999997E-2</v>
      </c>
      <c r="X176" s="107" t="s">
        <v>190</v>
      </c>
      <c r="Y176" s="100" t="s">
        <v>74</v>
      </c>
      <c r="Z176" s="101">
        <v>55000</v>
      </c>
      <c r="AA176" s="105">
        <v>1</v>
      </c>
      <c r="AB176" s="105">
        <v>102.82</v>
      </c>
      <c r="AC176" s="105">
        <v>0</v>
      </c>
      <c r="AD176" s="105">
        <v>56.551000000000002</v>
      </c>
      <c r="AE176" s="105"/>
      <c r="AG176" s="104" t="s">
        <v>18</v>
      </c>
      <c r="AH176" s="107">
        <v>1.6139999999999999E-4</v>
      </c>
      <c r="AI176" s="107">
        <v>8.7204017440803468E-3</v>
      </c>
      <c r="AJ176" s="107">
        <v>9.4110000000000005E-4</v>
      </c>
    </row>
    <row r="177" spans="1:36" s="104" customFormat="1" x14ac:dyDescent="0.2">
      <c r="A177" s="104">
        <v>297</v>
      </c>
      <c r="B177" s="104">
        <v>9922</v>
      </c>
      <c r="C177" s="104" t="s">
        <v>215</v>
      </c>
      <c r="D177" s="104">
        <v>510459928</v>
      </c>
      <c r="E177" s="104" t="s">
        <v>179</v>
      </c>
      <c r="F177" s="100" t="s">
        <v>216</v>
      </c>
      <c r="G177" s="104" t="s">
        <v>217</v>
      </c>
      <c r="H177" s="104" t="s">
        <v>182</v>
      </c>
      <c r="I177" s="104" t="s">
        <v>183</v>
      </c>
      <c r="J177" s="104" t="s">
        <v>73</v>
      </c>
      <c r="K177" s="104" t="s">
        <v>73</v>
      </c>
      <c r="L177" s="104" t="s">
        <v>184</v>
      </c>
      <c r="M177" s="104" t="s">
        <v>106</v>
      </c>
      <c r="N177" s="104" t="s">
        <v>218</v>
      </c>
      <c r="O177" s="104" t="s">
        <v>74</v>
      </c>
      <c r="P177" s="104" t="s">
        <v>219</v>
      </c>
      <c r="Q177" s="104" t="s">
        <v>187</v>
      </c>
      <c r="R177" s="104" t="s">
        <v>188</v>
      </c>
      <c r="S177" s="104" t="s">
        <v>79</v>
      </c>
      <c r="T177" s="105">
        <v>3.64</v>
      </c>
      <c r="U177" s="106" t="s">
        <v>220</v>
      </c>
      <c r="V177" s="107">
        <v>6.7699999999999996E-2</v>
      </c>
      <c r="W177" s="107">
        <v>5.04E-2</v>
      </c>
      <c r="X177" s="107" t="s">
        <v>190</v>
      </c>
      <c r="Y177" s="100" t="s">
        <v>74</v>
      </c>
      <c r="Z177" s="101">
        <v>63000</v>
      </c>
      <c r="AA177" s="105">
        <v>1</v>
      </c>
      <c r="AB177" s="105">
        <v>108.24</v>
      </c>
      <c r="AC177" s="105">
        <v>0</v>
      </c>
      <c r="AD177" s="105">
        <v>68.191199999999995</v>
      </c>
      <c r="AE177" s="105"/>
      <c r="AG177" s="104" t="s">
        <v>18</v>
      </c>
      <c r="AH177" s="107">
        <v>9.3300000000000005E-5</v>
      </c>
      <c r="AI177" s="107">
        <v>1.0515402103080419E-2</v>
      </c>
      <c r="AJ177" s="107">
        <v>1.1348E-3</v>
      </c>
    </row>
    <row r="178" spans="1:36" s="104" customFormat="1" x14ac:dyDescent="0.2">
      <c r="A178" s="104">
        <v>297</v>
      </c>
      <c r="B178" s="104">
        <v>9922</v>
      </c>
      <c r="C178" s="104" t="s">
        <v>231</v>
      </c>
      <c r="D178" s="104">
        <v>520018078</v>
      </c>
      <c r="E178" s="104" t="s">
        <v>179</v>
      </c>
      <c r="F178" s="100" t="s">
        <v>232</v>
      </c>
      <c r="G178" s="104" t="s">
        <v>233</v>
      </c>
      <c r="H178" s="104" t="s">
        <v>182</v>
      </c>
      <c r="I178" s="104" t="s">
        <v>183</v>
      </c>
      <c r="J178" s="104" t="s">
        <v>73</v>
      </c>
      <c r="K178" s="104" t="s">
        <v>73</v>
      </c>
      <c r="L178" s="104" t="s">
        <v>184</v>
      </c>
      <c r="M178" s="104" t="s">
        <v>106</v>
      </c>
      <c r="N178" s="104" t="s">
        <v>234</v>
      </c>
      <c r="O178" s="104" t="s">
        <v>74</v>
      </c>
      <c r="P178" s="104" t="s">
        <v>229</v>
      </c>
      <c r="Q178" s="104" t="s">
        <v>187</v>
      </c>
      <c r="R178" s="104" t="s">
        <v>188</v>
      </c>
      <c r="S178" s="104" t="s">
        <v>79</v>
      </c>
      <c r="T178" s="105">
        <v>5.36</v>
      </c>
      <c r="U178" s="108">
        <v>48304</v>
      </c>
      <c r="V178" s="107">
        <v>4.6899999999999997E-2</v>
      </c>
      <c r="W178" s="107">
        <v>4.8099999999999997E-2</v>
      </c>
      <c r="X178" s="107" t="s">
        <v>190</v>
      </c>
      <c r="Y178" s="100" t="s">
        <v>74</v>
      </c>
      <c r="Z178" s="101">
        <v>150000</v>
      </c>
      <c r="AA178" s="105">
        <v>1</v>
      </c>
      <c r="AB178" s="105">
        <v>99.54</v>
      </c>
      <c r="AC178" s="105">
        <v>0</v>
      </c>
      <c r="AD178" s="105">
        <v>149.31</v>
      </c>
      <c r="AE178" s="105"/>
      <c r="AG178" s="104" t="s">
        <v>18</v>
      </c>
      <c r="AH178" s="107">
        <v>1.2970000000000001E-4</v>
      </c>
      <c r="AI178" s="107">
        <v>2.302420460484092E-2</v>
      </c>
      <c r="AJ178" s="107">
        <v>2.4846999999999998E-3</v>
      </c>
    </row>
    <row r="179" spans="1:36" s="104" customFormat="1" x14ac:dyDescent="0.2">
      <c r="A179" s="104">
        <v>297</v>
      </c>
      <c r="B179" s="104">
        <v>9922</v>
      </c>
      <c r="C179" s="104" t="s">
        <v>235</v>
      </c>
      <c r="D179" s="104">
        <v>520007469</v>
      </c>
      <c r="E179" s="104" t="s">
        <v>179</v>
      </c>
      <c r="F179" s="100" t="s">
        <v>236</v>
      </c>
      <c r="G179" s="104" t="s">
        <v>237</v>
      </c>
      <c r="H179" s="104" t="s">
        <v>182</v>
      </c>
      <c r="I179" s="104" t="s">
        <v>183</v>
      </c>
      <c r="J179" s="104" t="s">
        <v>73</v>
      </c>
      <c r="K179" s="104" t="s">
        <v>73</v>
      </c>
      <c r="L179" s="104" t="s">
        <v>184</v>
      </c>
      <c r="M179" s="104" t="s">
        <v>106</v>
      </c>
      <c r="N179" s="104" t="s">
        <v>185</v>
      </c>
      <c r="O179" s="104" t="s">
        <v>74</v>
      </c>
      <c r="P179" s="104" t="s">
        <v>229</v>
      </c>
      <c r="Q179" s="104" t="s">
        <v>187</v>
      </c>
      <c r="R179" s="104" t="s">
        <v>188</v>
      </c>
      <c r="S179" s="104" t="s">
        <v>79</v>
      </c>
      <c r="T179" s="105">
        <v>0.5</v>
      </c>
      <c r="U179" s="106" t="s">
        <v>238</v>
      </c>
      <c r="V179" s="107">
        <v>2.9399999999999999E-2</v>
      </c>
      <c r="W179" s="107">
        <v>3.95E-2</v>
      </c>
      <c r="X179" s="107" t="s">
        <v>190</v>
      </c>
      <c r="Y179" s="100" t="s">
        <v>74</v>
      </c>
      <c r="Z179" s="101">
        <v>3206.46</v>
      </c>
      <c r="AA179" s="105">
        <v>1</v>
      </c>
      <c r="AB179" s="105">
        <v>100.97</v>
      </c>
      <c r="AC179" s="105">
        <v>0</v>
      </c>
      <c r="AD179" s="105">
        <v>3.2375600000000002</v>
      </c>
      <c r="AE179" s="105"/>
      <c r="AG179" s="104" t="s">
        <v>18</v>
      </c>
      <c r="AH179" s="107">
        <v>5.9200000000000002E-5</v>
      </c>
      <c r="AI179" s="107">
        <v>4.9920009984001992E-4</v>
      </c>
      <c r="AJ179" s="107">
        <v>5.3900000000000002E-5</v>
      </c>
    </row>
    <row r="180" spans="1:36" s="104" customFormat="1" x14ac:dyDescent="0.2">
      <c r="A180" s="104">
        <v>297</v>
      </c>
      <c r="B180" s="104">
        <v>9922</v>
      </c>
      <c r="C180" s="104" t="s">
        <v>206</v>
      </c>
      <c r="D180" s="104">
        <v>513937714</v>
      </c>
      <c r="E180" s="104" t="s">
        <v>179</v>
      </c>
      <c r="F180" s="100" t="s">
        <v>239</v>
      </c>
      <c r="G180" s="104" t="s">
        <v>240</v>
      </c>
      <c r="H180" s="104" t="s">
        <v>182</v>
      </c>
      <c r="I180" s="104" t="s">
        <v>183</v>
      </c>
      <c r="J180" s="104" t="s">
        <v>73</v>
      </c>
      <c r="K180" s="104" t="s">
        <v>73</v>
      </c>
      <c r="L180" s="104" t="s">
        <v>184</v>
      </c>
      <c r="M180" s="104" t="s">
        <v>106</v>
      </c>
      <c r="N180" s="104" t="s">
        <v>185</v>
      </c>
      <c r="O180" s="104" t="s">
        <v>74</v>
      </c>
      <c r="P180" s="104" t="s">
        <v>241</v>
      </c>
      <c r="Q180" s="104" t="s">
        <v>187</v>
      </c>
      <c r="R180" s="104" t="s">
        <v>188</v>
      </c>
      <c r="S180" s="104" t="s">
        <v>79</v>
      </c>
      <c r="T180" s="105">
        <v>0.5</v>
      </c>
      <c r="U180" s="106" t="s">
        <v>242</v>
      </c>
      <c r="V180" s="107">
        <v>1.84E-2</v>
      </c>
      <c r="W180" s="107">
        <v>4.99E-2</v>
      </c>
      <c r="X180" s="107" t="s">
        <v>190</v>
      </c>
      <c r="Y180" s="100" t="s">
        <v>74</v>
      </c>
      <c r="Z180" s="101">
        <v>20000</v>
      </c>
      <c r="AA180" s="105">
        <v>1</v>
      </c>
      <c r="AB180" s="105">
        <v>98.5</v>
      </c>
      <c r="AC180" s="105">
        <v>0</v>
      </c>
      <c r="AD180" s="105">
        <v>19.7</v>
      </c>
      <c r="AE180" s="105"/>
      <c r="AG180" s="104" t="s">
        <v>18</v>
      </c>
      <c r="AH180" s="107">
        <v>6.6600000000000006E-5</v>
      </c>
      <c r="AI180" s="107">
        <v>3.0378006075601209E-3</v>
      </c>
      <c r="AJ180" s="107">
        <v>3.278E-4</v>
      </c>
    </row>
    <row r="181" spans="1:36" s="104" customFormat="1" x14ac:dyDescent="0.2">
      <c r="A181" s="104">
        <v>297</v>
      </c>
      <c r="B181" s="104">
        <v>9922</v>
      </c>
      <c r="C181" s="104" t="s">
        <v>231</v>
      </c>
      <c r="D181" s="104">
        <v>520018078</v>
      </c>
      <c r="E181" s="104" t="s">
        <v>179</v>
      </c>
      <c r="F181" s="100" t="s">
        <v>243</v>
      </c>
      <c r="G181" s="104" t="s">
        <v>244</v>
      </c>
      <c r="H181" s="104" t="s">
        <v>182</v>
      </c>
      <c r="I181" s="104" t="s">
        <v>203</v>
      </c>
      <c r="J181" s="104" t="s">
        <v>73</v>
      </c>
      <c r="K181" s="104" t="s">
        <v>73</v>
      </c>
      <c r="L181" s="104" t="s">
        <v>184</v>
      </c>
      <c r="M181" s="104" t="s">
        <v>106</v>
      </c>
      <c r="N181" s="104" t="s">
        <v>234</v>
      </c>
      <c r="O181" s="104" t="s">
        <v>74</v>
      </c>
      <c r="P181" s="104" t="s">
        <v>245</v>
      </c>
      <c r="Q181" s="104" t="s">
        <v>187</v>
      </c>
      <c r="R181" s="104" t="s">
        <v>188</v>
      </c>
      <c r="S181" s="104" t="s">
        <v>79</v>
      </c>
      <c r="T181" s="105">
        <v>6.21</v>
      </c>
      <c r="U181" s="106">
        <v>49682</v>
      </c>
      <c r="V181" s="107">
        <v>2.5999999999999999E-2</v>
      </c>
      <c r="W181" s="107">
        <v>2.5000000000000001E-2</v>
      </c>
      <c r="X181" s="107" t="s">
        <v>190</v>
      </c>
      <c r="Y181" s="100" t="s">
        <v>74</v>
      </c>
      <c r="Z181" s="101">
        <v>160000</v>
      </c>
      <c r="AA181" s="105">
        <v>1</v>
      </c>
      <c r="AB181" s="105">
        <v>102.06</v>
      </c>
      <c r="AC181" s="105">
        <v>0</v>
      </c>
      <c r="AD181" s="105">
        <v>163.29599999999999</v>
      </c>
      <c r="AE181" s="105"/>
      <c r="AG181" s="104" t="s">
        <v>18</v>
      </c>
      <c r="AH181" s="107">
        <v>8.7100000000000003E-5</v>
      </c>
      <c r="AI181" s="107">
        <v>2.5180905036181003E-2</v>
      </c>
      <c r="AJ181" s="107">
        <v>2.7174999999999999E-3</v>
      </c>
    </row>
    <row r="182" spans="1:36" s="104" customFormat="1" x14ac:dyDescent="0.2">
      <c r="A182" s="104">
        <v>297</v>
      </c>
      <c r="B182" s="104">
        <v>9922</v>
      </c>
      <c r="C182" s="104" t="s">
        <v>231</v>
      </c>
      <c r="D182" s="104">
        <v>520018078</v>
      </c>
      <c r="E182" s="104" t="s">
        <v>179</v>
      </c>
      <c r="F182" s="100" t="s">
        <v>246</v>
      </c>
      <c r="G182" s="104" t="s">
        <v>247</v>
      </c>
      <c r="H182" s="104" t="s">
        <v>182</v>
      </c>
      <c r="I182" s="104" t="s">
        <v>183</v>
      </c>
      <c r="J182" s="104" t="s">
        <v>73</v>
      </c>
      <c r="K182" s="104" t="s">
        <v>73</v>
      </c>
      <c r="L182" s="104" t="s">
        <v>184</v>
      </c>
      <c r="M182" s="104" t="s">
        <v>106</v>
      </c>
      <c r="N182" s="104" t="s">
        <v>234</v>
      </c>
      <c r="O182" s="104" t="s">
        <v>74</v>
      </c>
      <c r="P182" s="104" t="s">
        <v>245</v>
      </c>
      <c r="Q182" s="104" t="s">
        <v>187</v>
      </c>
      <c r="R182" s="104" t="s">
        <v>188</v>
      </c>
      <c r="S182" s="104" t="s">
        <v>79</v>
      </c>
      <c r="T182" s="105">
        <v>5.28</v>
      </c>
      <c r="U182" s="106">
        <v>48949</v>
      </c>
      <c r="V182" s="107">
        <v>4.5900000000000003E-2</v>
      </c>
      <c r="W182" s="107">
        <v>4.4499999999999998E-2</v>
      </c>
      <c r="X182" s="107" t="s">
        <v>190</v>
      </c>
      <c r="Y182" s="100" t="s">
        <v>74</v>
      </c>
      <c r="Z182" s="101">
        <v>280000</v>
      </c>
      <c r="AA182" s="105">
        <v>1</v>
      </c>
      <c r="AB182" s="105">
        <v>103.3</v>
      </c>
      <c r="AC182" s="105">
        <v>0</v>
      </c>
      <c r="AD182" s="105">
        <v>289.24</v>
      </c>
      <c r="AE182" s="105"/>
      <c r="AG182" s="104" t="s">
        <v>18</v>
      </c>
      <c r="AH182" s="107">
        <v>6.3700000000000003E-5</v>
      </c>
      <c r="AI182" s="107">
        <v>4.4602008920401781E-2</v>
      </c>
      <c r="AJ182" s="107">
        <v>4.8133000000000004E-3</v>
      </c>
    </row>
    <row r="183" spans="1:36" s="104" customFormat="1" x14ac:dyDescent="0.2">
      <c r="A183" s="104">
        <v>297</v>
      </c>
      <c r="B183" s="104">
        <v>9922</v>
      </c>
      <c r="C183" s="104" t="s">
        <v>407</v>
      </c>
      <c r="D183" s="104">
        <v>520032046</v>
      </c>
      <c r="E183" s="104" t="s">
        <v>179</v>
      </c>
      <c r="F183" s="100" t="s">
        <v>436</v>
      </c>
      <c r="G183" s="104" t="s">
        <v>437</v>
      </c>
      <c r="H183" s="104" t="s">
        <v>182</v>
      </c>
      <c r="I183" s="104" t="s">
        <v>203</v>
      </c>
      <c r="J183" s="104" t="s">
        <v>73</v>
      </c>
      <c r="K183" s="104" t="s">
        <v>73</v>
      </c>
      <c r="L183" s="104" t="s">
        <v>184</v>
      </c>
      <c r="M183" s="104" t="s">
        <v>106</v>
      </c>
      <c r="N183" s="104" t="s">
        <v>234</v>
      </c>
      <c r="O183" s="104" t="s">
        <v>74</v>
      </c>
      <c r="P183" s="104" t="s">
        <v>245</v>
      </c>
      <c r="Q183" s="104" t="s">
        <v>187</v>
      </c>
      <c r="R183" s="104" t="s">
        <v>188</v>
      </c>
      <c r="S183" s="104" t="s">
        <v>79</v>
      </c>
      <c r="T183" s="105">
        <v>0.68</v>
      </c>
      <c r="U183" s="106">
        <v>46124</v>
      </c>
      <c r="V183" s="107">
        <v>5.0000000000000001E-3</v>
      </c>
      <c r="W183" s="107">
        <v>1.5100000000000001E-2</v>
      </c>
      <c r="X183" s="107" t="s">
        <v>190</v>
      </c>
      <c r="Y183" s="100" t="s">
        <v>74</v>
      </c>
      <c r="Z183" s="101">
        <v>34000</v>
      </c>
      <c r="AA183" s="105">
        <v>1</v>
      </c>
      <c r="AB183" s="105">
        <v>116.07</v>
      </c>
      <c r="AC183" s="105">
        <v>0</v>
      </c>
      <c r="AD183" s="105">
        <v>39.463799999999999</v>
      </c>
      <c r="AE183" s="105"/>
      <c r="AG183" s="104" t="s">
        <v>18</v>
      </c>
      <c r="AH183" s="107">
        <v>4.4499999999999997E-5</v>
      </c>
      <c r="AI183" s="107">
        <v>6.0855012171002424E-3</v>
      </c>
      <c r="AJ183" s="107">
        <v>6.5669999999999997E-4</v>
      </c>
    </row>
    <row r="184" spans="1:36" s="104" customFormat="1" x14ac:dyDescent="0.2">
      <c r="A184" s="104">
        <v>297</v>
      </c>
      <c r="B184" s="104">
        <v>9922</v>
      </c>
      <c r="C184" s="104" t="s">
        <v>248</v>
      </c>
      <c r="D184" s="104">
        <v>513775163</v>
      </c>
      <c r="E184" s="104" t="s">
        <v>179</v>
      </c>
      <c r="F184" s="100" t="s">
        <v>249</v>
      </c>
      <c r="G184" s="104" t="s">
        <v>250</v>
      </c>
      <c r="H184" s="104" t="s">
        <v>182</v>
      </c>
      <c r="I184" s="104" t="s">
        <v>183</v>
      </c>
      <c r="J184" s="104" t="s">
        <v>73</v>
      </c>
      <c r="K184" s="104" t="s">
        <v>73</v>
      </c>
      <c r="L184" s="104" t="s">
        <v>184</v>
      </c>
      <c r="M184" s="104" t="s">
        <v>106</v>
      </c>
      <c r="N184" s="104" t="s">
        <v>218</v>
      </c>
      <c r="O184" s="104" t="s">
        <v>74</v>
      </c>
      <c r="P184" s="104" t="s">
        <v>251</v>
      </c>
      <c r="Q184" s="104" t="s">
        <v>187</v>
      </c>
      <c r="R184" s="104" t="s">
        <v>188</v>
      </c>
      <c r="S184" s="104" t="s">
        <v>79</v>
      </c>
      <c r="T184" s="105">
        <v>2.35</v>
      </c>
      <c r="U184" s="106" t="s">
        <v>252</v>
      </c>
      <c r="V184" s="107">
        <v>7.4999999999999997E-2</v>
      </c>
      <c r="W184" s="107">
        <v>5.0599999999999999E-2</v>
      </c>
      <c r="X184" s="107" t="s">
        <v>190</v>
      </c>
      <c r="Y184" s="100" t="s">
        <v>74</v>
      </c>
      <c r="Z184" s="101">
        <v>87851.199999999997</v>
      </c>
      <c r="AA184" s="105">
        <v>1</v>
      </c>
      <c r="AB184" s="105">
        <v>106.43</v>
      </c>
      <c r="AC184" s="105">
        <v>0</v>
      </c>
      <c r="AD184" s="105">
        <v>93.500029999999995</v>
      </c>
      <c r="AE184" s="105"/>
      <c r="AG184" s="104" t="s">
        <v>18</v>
      </c>
      <c r="AH184" s="107">
        <v>1.372E-4</v>
      </c>
      <c r="AI184" s="107">
        <v>1.4418102883620575E-2</v>
      </c>
      <c r="AJ184" s="107">
        <v>1.5560000000000001E-3</v>
      </c>
    </row>
    <row r="185" spans="1:36" s="104" customFormat="1" x14ac:dyDescent="0.2">
      <c r="A185" s="104">
        <v>297</v>
      </c>
      <c r="B185" s="104">
        <v>9922</v>
      </c>
      <c r="C185" s="104" t="s">
        <v>253</v>
      </c>
      <c r="D185" s="104">
        <v>520041146</v>
      </c>
      <c r="E185" s="104" t="s">
        <v>179</v>
      </c>
      <c r="F185" s="100" t="s">
        <v>254</v>
      </c>
      <c r="G185" s="104" t="s">
        <v>255</v>
      </c>
      <c r="H185" s="104" t="s">
        <v>182</v>
      </c>
      <c r="I185" s="104" t="s">
        <v>183</v>
      </c>
      <c r="J185" s="104" t="s">
        <v>73</v>
      </c>
      <c r="K185" s="104" t="s">
        <v>73</v>
      </c>
      <c r="L185" s="104" t="s">
        <v>184</v>
      </c>
      <c r="M185" s="104" t="s">
        <v>106</v>
      </c>
      <c r="N185" s="104" t="s">
        <v>256</v>
      </c>
      <c r="O185" s="104" t="s">
        <v>74</v>
      </c>
      <c r="P185" s="104" t="s">
        <v>257</v>
      </c>
      <c r="Q185" s="104" t="s">
        <v>76</v>
      </c>
      <c r="R185" s="104" t="s">
        <v>188</v>
      </c>
      <c r="S185" s="104" t="s">
        <v>79</v>
      </c>
      <c r="T185" s="105">
        <v>0.42</v>
      </c>
      <c r="U185" s="106">
        <v>46031</v>
      </c>
      <c r="V185" s="107">
        <v>3.4500000000000003E-2</v>
      </c>
      <c r="W185" s="107">
        <v>4.99E-2</v>
      </c>
      <c r="X185" s="107" t="s">
        <v>190</v>
      </c>
      <c r="Y185" s="100" t="s">
        <v>74</v>
      </c>
      <c r="Z185" s="101">
        <v>61176.47</v>
      </c>
      <c r="AA185" s="105">
        <v>1</v>
      </c>
      <c r="AB185" s="105">
        <v>99.67</v>
      </c>
      <c r="AC185" s="105">
        <v>0</v>
      </c>
      <c r="AD185" s="105">
        <v>60.974580000000003</v>
      </c>
      <c r="AE185" s="105"/>
      <c r="AG185" s="104" t="s">
        <v>18</v>
      </c>
      <c r="AH185" s="107">
        <v>1.098E-4</v>
      </c>
      <c r="AI185" s="107">
        <v>9.4025018805003746E-3</v>
      </c>
      <c r="AJ185" s="107">
        <v>1.0147000000000001E-3</v>
      </c>
    </row>
    <row r="186" spans="1:36" s="104" customFormat="1" x14ac:dyDescent="0.2">
      <c r="A186" s="104">
        <v>297</v>
      </c>
      <c r="B186" s="104">
        <v>9922</v>
      </c>
      <c r="C186" s="104" t="s">
        <v>446</v>
      </c>
      <c r="D186" s="104">
        <v>520036104</v>
      </c>
      <c r="E186" s="104" t="s">
        <v>179</v>
      </c>
      <c r="F186" s="100" t="s">
        <v>447</v>
      </c>
      <c r="G186" s="104" t="s">
        <v>448</v>
      </c>
      <c r="H186" s="104" t="s">
        <v>182</v>
      </c>
      <c r="I186" s="104" t="s">
        <v>203</v>
      </c>
      <c r="J186" s="104" t="s">
        <v>73</v>
      </c>
      <c r="K186" s="104" t="s">
        <v>73</v>
      </c>
      <c r="L186" s="104" t="s">
        <v>184</v>
      </c>
      <c r="M186" s="104" t="s">
        <v>106</v>
      </c>
      <c r="N186" s="104" t="s">
        <v>444</v>
      </c>
      <c r="O186" s="104" t="s">
        <v>74</v>
      </c>
      <c r="P186" s="104" t="s">
        <v>257</v>
      </c>
      <c r="Q186" s="104" t="s">
        <v>76</v>
      </c>
      <c r="R186" s="104" t="s">
        <v>188</v>
      </c>
      <c r="S186" s="104" t="s">
        <v>79</v>
      </c>
      <c r="T186" s="105">
        <v>1.52</v>
      </c>
      <c r="U186" s="106">
        <v>47123</v>
      </c>
      <c r="V186" s="107">
        <v>3.9E-2</v>
      </c>
      <c r="W186" s="107">
        <v>2.81E-2</v>
      </c>
      <c r="X186" s="107" t="s">
        <v>190</v>
      </c>
      <c r="Y186" s="100" t="s">
        <v>74</v>
      </c>
      <c r="Z186" s="101">
        <v>23490</v>
      </c>
      <c r="AA186" s="105">
        <v>1</v>
      </c>
      <c r="AB186" s="105">
        <v>122.33</v>
      </c>
      <c r="AC186" s="105">
        <v>0</v>
      </c>
      <c r="AD186" s="105">
        <v>28.735309999999998</v>
      </c>
      <c r="AE186" s="105"/>
      <c r="AG186" s="104" t="s">
        <v>18</v>
      </c>
      <c r="AH186" s="107">
        <v>1.7E-5</v>
      </c>
      <c r="AI186" s="107">
        <v>4.4311008862201774E-3</v>
      </c>
      <c r="AJ186" s="107">
        <v>4.7820000000000002E-4</v>
      </c>
    </row>
    <row r="187" spans="1:36" s="104" customFormat="1" x14ac:dyDescent="0.2">
      <c r="A187" s="104">
        <v>297</v>
      </c>
      <c r="B187" s="104">
        <v>9922</v>
      </c>
      <c r="C187" s="104" t="s">
        <v>261</v>
      </c>
      <c r="D187" s="104">
        <v>520033234</v>
      </c>
      <c r="E187" s="104" t="s">
        <v>179</v>
      </c>
      <c r="F187" s="100" t="s">
        <v>262</v>
      </c>
      <c r="G187" s="104" t="s">
        <v>263</v>
      </c>
      <c r="H187" s="104" t="s">
        <v>182</v>
      </c>
      <c r="I187" s="104" t="s">
        <v>203</v>
      </c>
      <c r="J187" s="104" t="s">
        <v>73</v>
      </c>
      <c r="K187" s="104" t="s">
        <v>73</v>
      </c>
      <c r="L187" s="104" t="s">
        <v>184</v>
      </c>
      <c r="M187" s="104" t="s">
        <v>106</v>
      </c>
      <c r="N187" s="104" t="s">
        <v>264</v>
      </c>
      <c r="O187" s="104" t="s">
        <v>74</v>
      </c>
      <c r="P187" s="104" t="s">
        <v>265</v>
      </c>
      <c r="Q187" s="104" t="s">
        <v>76</v>
      </c>
      <c r="R187" s="104" t="s">
        <v>188</v>
      </c>
      <c r="S187" s="104" t="s">
        <v>79</v>
      </c>
      <c r="T187" s="105">
        <v>2.13</v>
      </c>
      <c r="U187" s="106">
        <v>47122</v>
      </c>
      <c r="V187" s="107">
        <v>1.7500000000000002E-2</v>
      </c>
      <c r="W187" s="107">
        <v>5.62E-2</v>
      </c>
      <c r="X187" s="107" t="s">
        <v>190</v>
      </c>
      <c r="Y187" s="100" t="s">
        <v>74</v>
      </c>
      <c r="Z187" s="101">
        <v>43750</v>
      </c>
      <c r="AA187" s="105">
        <v>1</v>
      </c>
      <c r="AB187" s="105">
        <v>106.76</v>
      </c>
      <c r="AC187" s="105">
        <v>0</v>
      </c>
      <c r="AD187" s="105">
        <v>46.707500000000003</v>
      </c>
      <c r="AE187" s="105"/>
      <c r="AG187" s="104" t="s">
        <v>18</v>
      </c>
      <c r="AH187" s="107">
        <v>2.5999999999999998E-5</v>
      </c>
      <c r="AI187" s="107">
        <v>7.2025014405002873E-3</v>
      </c>
      <c r="AJ187" s="107">
        <v>7.7729999999999997E-4</v>
      </c>
    </row>
    <row r="188" spans="1:36" s="104" customFormat="1" x14ac:dyDescent="0.2">
      <c r="A188" s="104">
        <v>297</v>
      </c>
      <c r="B188" s="104">
        <v>9922</v>
      </c>
      <c r="C188" s="104" t="s">
        <v>261</v>
      </c>
      <c r="D188" s="104">
        <v>520033234</v>
      </c>
      <c r="E188" s="104" t="s">
        <v>179</v>
      </c>
      <c r="F188" s="100" t="s">
        <v>266</v>
      </c>
      <c r="G188" s="104" t="s">
        <v>267</v>
      </c>
      <c r="H188" s="104" t="s">
        <v>182</v>
      </c>
      <c r="I188" s="104" t="s">
        <v>203</v>
      </c>
      <c r="J188" s="104" t="s">
        <v>73</v>
      </c>
      <c r="K188" s="104" t="s">
        <v>73</v>
      </c>
      <c r="L188" s="104" t="s">
        <v>184</v>
      </c>
      <c r="M188" s="104" t="s">
        <v>106</v>
      </c>
      <c r="N188" s="104" t="s">
        <v>264</v>
      </c>
      <c r="O188" s="104" t="s">
        <v>74</v>
      </c>
      <c r="P188" s="104" t="s">
        <v>265</v>
      </c>
      <c r="Q188" s="104" t="s">
        <v>76</v>
      </c>
      <c r="R188" s="104" t="s">
        <v>188</v>
      </c>
      <c r="S188" s="104" t="s">
        <v>79</v>
      </c>
      <c r="T188" s="105">
        <v>1.77</v>
      </c>
      <c r="U188" s="106" t="s">
        <v>268</v>
      </c>
      <c r="V188" s="107">
        <v>3.2800000000000003E-2</v>
      </c>
      <c r="W188" s="107">
        <v>5.5300000000000002E-2</v>
      </c>
      <c r="X188" s="107" t="s">
        <v>190</v>
      </c>
      <c r="Y188" s="100" t="s">
        <v>74</v>
      </c>
      <c r="Z188" s="101">
        <v>97501.17</v>
      </c>
      <c r="AA188" s="105">
        <v>1</v>
      </c>
      <c r="AB188" s="105">
        <v>115.88</v>
      </c>
      <c r="AC188" s="105">
        <v>0</v>
      </c>
      <c r="AD188" s="105">
        <v>112.98435000000001</v>
      </c>
      <c r="AE188" s="105"/>
      <c r="AG188" s="104" t="s">
        <v>18</v>
      </c>
      <c r="AH188" s="107">
        <v>7.2000000000000002E-5</v>
      </c>
      <c r="AI188" s="107">
        <v>1.7422703484540693E-2</v>
      </c>
      <c r="AJ188" s="107">
        <v>1.8802000000000001E-3</v>
      </c>
    </row>
    <row r="189" spans="1:36" s="104" customFormat="1" x14ac:dyDescent="0.2">
      <c r="A189" s="104">
        <v>297</v>
      </c>
      <c r="B189" s="104">
        <v>9922</v>
      </c>
      <c r="C189" s="104" t="s">
        <v>269</v>
      </c>
      <c r="D189" s="104">
        <v>520020116</v>
      </c>
      <c r="E189" s="104" t="s">
        <v>179</v>
      </c>
      <c r="F189" s="100" t="s">
        <v>270</v>
      </c>
      <c r="G189" s="104" t="s">
        <v>271</v>
      </c>
      <c r="H189" s="104" t="s">
        <v>182</v>
      </c>
      <c r="I189" s="104" t="s">
        <v>203</v>
      </c>
      <c r="J189" s="104" t="s">
        <v>73</v>
      </c>
      <c r="K189" s="104" t="s">
        <v>73</v>
      </c>
      <c r="L189" s="104" t="s">
        <v>184</v>
      </c>
      <c r="M189" s="104" t="s">
        <v>106</v>
      </c>
      <c r="N189" s="104" t="s">
        <v>224</v>
      </c>
      <c r="O189" s="104" t="s">
        <v>74</v>
      </c>
      <c r="P189" s="104" t="s">
        <v>265</v>
      </c>
      <c r="Q189" s="104" t="s">
        <v>76</v>
      </c>
      <c r="R189" s="104" t="s">
        <v>188</v>
      </c>
      <c r="S189" s="104" t="s">
        <v>79</v>
      </c>
      <c r="T189" s="105">
        <v>0.74</v>
      </c>
      <c r="U189" s="106" t="s">
        <v>272</v>
      </c>
      <c r="V189" s="107">
        <v>2.2499999999999999E-2</v>
      </c>
      <c r="W189" s="107">
        <v>2.06E-2</v>
      </c>
      <c r="X189" s="107" t="s">
        <v>190</v>
      </c>
      <c r="Y189" s="100" t="s">
        <v>74</v>
      </c>
      <c r="Z189" s="101">
        <v>37856.82</v>
      </c>
      <c r="AA189" s="105">
        <v>1</v>
      </c>
      <c r="AB189" s="105">
        <v>118.73</v>
      </c>
      <c r="AC189" s="105">
        <v>0</v>
      </c>
      <c r="AD189" s="105">
        <v>44.947400000000002</v>
      </c>
      <c r="AE189" s="105"/>
      <c r="AG189" s="104" t="s">
        <v>18</v>
      </c>
      <c r="AH189" s="107">
        <v>1.516E-4</v>
      </c>
      <c r="AI189" s="107">
        <v>6.9311013862202765E-3</v>
      </c>
      <c r="AJ189" s="107">
        <v>7.4799999999999997E-4</v>
      </c>
    </row>
    <row r="190" spans="1:36" s="104" customFormat="1" x14ac:dyDescent="0.2">
      <c r="A190" s="104">
        <v>297</v>
      </c>
      <c r="B190" s="104">
        <v>9922</v>
      </c>
      <c r="C190" s="104" t="s">
        <v>273</v>
      </c>
      <c r="D190" s="104">
        <v>520028911</v>
      </c>
      <c r="E190" s="104" t="s">
        <v>179</v>
      </c>
      <c r="F190" s="100" t="s">
        <v>274</v>
      </c>
      <c r="G190" s="104" t="s">
        <v>275</v>
      </c>
      <c r="H190" s="104" t="s">
        <v>182</v>
      </c>
      <c r="I190" s="104" t="s">
        <v>183</v>
      </c>
      <c r="J190" s="104" t="s">
        <v>73</v>
      </c>
      <c r="K190" s="104" t="s">
        <v>73</v>
      </c>
      <c r="L190" s="104" t="s">
        <v>184</v>
      </c>
      <c r="M190" s="104" t="s">
        <v>106</v>
      </c>
      <c r="N190" s="104" t="s">
        <v>276</v>
      </c>
      <c r="O190" s="104" t="s">
        <v>74</v>
      </c>
      <c r="P190" s="104" t="s">
        <v>277</v>
      </c>
      <c r="Q190" s="104" t="s">
        <v>76</v>
      </c>
      <c r="R190" s="104" t="s">
        <v>188</v>
      </c>
      <c r="S190" s="104" t="s">
        <v>79</v>
      </c>
      <c r="T190" s="105">
        <v>2.59</v>
      </c>
      <c r="U190" s="106">
        <v>48122</v>
      </c>
      <c r="V190" s="107">
        <v>0.04</v>
      </c>
      <c r="W190" s="107">
        <v>4.7800000000000002E-2</v>
      </c>
      <c r="X190" s="107" t="s">
        <v>190</v>
      </c>
      <c r="Y190" s="100" t="s">
        <v>74</v>
      </c>
      <c r="Z190" s="101">
        <v>50000.03</v>
      </c>
      <c r="AA190" s="105">
        <v>1</v>
      </c>
      <c r="AB190" s="105">
        <v>99.05</v>
      </c>
      <c r="AC190" s="105">
        <v>0</v>
      </c>
      <c r="AD190" s="105">
        <v>49.525019999999998</v>
      </c>
      <c r="AE190" s="105"/>
      <c r="AG190" s="104" t="s">
        <v>18</v>
      </c>
      <c r="AH190" s="107">
        <v>1.033E-4</v>
      </c>
      <c r="AI190" s="107">
        <v>7.637001527400304E-3</v>
      </c>
      <c r="AJ190" s="107">
        <v>8.2419999999999998E-4</v>
      </c>
    </row>
    <row r="191" spans="1:36" s="104" customFormat="1" x14ac:dyDescent="0.2">
      <c r="A191" s="104">
        <v>297</v>
      </c>
      <c r="B191" s="104">
        <v>9922</v>
      </c>
      <c r="C191" s="104" t="s">
        <v>278</v>
      </c>
      <c r="D191" s="104">
        <v>520028010</v>
      </c>
      <c r="E191" s="104" t="s">
        <v>179</v>
      </c>
      <c r="F191" s="100" t="s">
        <v>279</v>
      </c>
      <c r="G191" s="104" t="s">
        <v>280</v>
      </c>
      <c r="H191" s="104" t="s">
        <v>182</v>
      </c>
      <c r="I191" s="104" t="s">
        <v>183</v>
      </c>
      <c r="J191" s="104" t="s">
        <v>73</v>
      </c>
      <c r="K191" s="104" t="s">
        <v>73</v>
      </c>
      <c r="L191" s="104" t="s">
        <v>184</v>
      </c>
      <c r="M191" s="104" t="s">
        <v>106</v>
      </c>
      <c r="N191" s="104" t="s">
        <v>276</v>
      </c>
      <c r="O191" s="104" t="s">
        <v>74</v>
      </c>
      <c r="P191" s="104" t="s">
        <v>277</v>
      </c>
      <c r="Q191" s="104" t="s">
        <v>76</v>
      </c>
      <c r="R191" s="104" t="s">
        <v>188</v>
      </c>
      <c r="S191" s="104" t="s">
        <v>79</v>
      </c>
      <c r="T191" s="105">
        <v>0.5</v>
      </c>
      <c r="U191" s="106" t="s">
        <v>238</v>
      </c>
      <c r="V191" s="107">
        <v>3.5999999999999997E-2</v>
      </c>
      <c r="W191" s="107">
        <v>4.7500000000000001E-2</v>
      </c>
      <c r="X191" s="107" t="s">
        <v>190</v>
      </c>
      <c r="Y191" s="100" t="s">
        <v>74</v>
      </c>
      <c r="Z191" s="101">
        <v>43435.31</v>
      </c>
      <c r="AA191" s="105">
        <v>1</v>
      </c>
      <c r="AB191" s="105">
        <v>99.47</v>
      </c>
      <c r="AC191" s="105">
        <v>0</v>
      </c>
      <c r="AD191" s="105">
        <v>43.205100000000002</v>
      </c>
      <c r="AE191" s="105"/>
      <c r="AG191" s="104" t="s">
        <v>18</v>
      </c>
      <c r="AH191" s="107">
        <v>3.9229999999999999E-4</v>
      </c>
      <c r="AI191" s="107">
        <v>6.6624013324802656E-3</v>
      </c>
      <c r="AJ191" s="107">
        <v>7.1900000000000002E-4</v>
      </c>
    </row>
    <row r="192" spans="1:36" s="104" customFormat="1" x14ac:dyDescent="0.2">
      <c r="A192" s="104">
        <v>297</v>
      </c>
      <c r="B192" s="104">
        <v>9922</v>
      </c>
      <c r="C192" s="104" t="s">
        <v>278</v>
      </c>
      <c r="D192" s="104">
        <v>520028010</v>
      </c>
      <c r="E192" s="104" t="s">
        <v>179</v>
      </c>
      <c r="F192" s="100" t="s">
        <v>281</v>
      </c>
      <c r="G192" s="104" t="s">
        <v>282</v>
      </c>
      <c r="H192" s="104" t="s">
        <v>182</v>
      </c>
      <c r="I192" s="104" t="s">
        <v>183</v>
      </c>
      <c r="J192" s="104" t="s">
        <v>73</v>
      </c>
      <c r="K192" s="104" t="s">
        <v>73</v>
      </c>
      <c r="L192" s="104" t="s">
        <v>184</v>
      </c>
      <c r="M192" s="104" t="s">
        <v>106</v>
      </c>
      <c r="N192" s="104" t="s">
        <v>276</v>
      </c>
      <c r="O192" s="104" t="s">
        <v>74</v>
      </c>
      <c r="P192" s="104" t="s">
        <v>277</v>
      </c>
      <c r="Q192" s="104" t="s">
        <v>76</v>
      </c>
      <c r="R192" s="104" t="s">
        <v>188</v>
      </c>
      <c r="S192" s="104" t="s">
        <v>79</v>
      </c>
      <c r="T192" s="105">
        <v>1.33</v>
      </c>
      <c r="U192" s="106" t="s">
        <v>268</v>
      </c>
      <c r="V192" s="107">
        <v>2.1999999999999999E-2</v>
      </c>
      <c r="W192" s="107">
        <v>4.6300000000000001E-2</v>
      </c>
      <c r="X192" s="107" t="s">
        <v>190</v>
      </c>
      <c r="Y192" s="100" t="s">
        <v>74</v>
      </c>
      <c r="Z192" s="101">
        <v>12190.66</v>
      </c>
      <c r="AA192" s="105">
        <v>1</v>
      </c>
      <c r="AB192" s="105">
        <v>97.45</v>
      </c>
      <c r="AC192" s="105">
        <v>0</v>
      </c>
      <c r="AD192" s="105">
        <v>11.87979</v>
      </c>
      <c r="AE192" s="105"/>
      <c r="AG192" s="104" t="s">
        <v>18</v>
      </c>
      <c r="AH192" s="107">
        <v>1.4E-5</v>
      </c>
      <c r="AI192" s="107">
        <v>1.831900366380073E-3</v>
      </c>
      <c r="AJ192" s="107">
        <v>1.9770000000000001E-4</v>
      </c>
    </row>
    <row r="193" spans="1:36" s="104" customFormat="1" x14ac:dyDescent="0.2">
      <c r="A193" s="104">
        <v>297</v>
      </c>
      <c r="B193" s="104">
        <v>9922</v>
      </c>
      <c r="C193" s="104" t="s">
        <v>283</v>
      </c>
      <c r="D193" s="104">
        <v>513754069</v>
      </c>
      <c r="E193" s="104" t="s">
        <v>179</v>
      </c>
      <c r="F193" s="100" t="s">
        <v>284</v>
      </c>
      <c r="G193" s="104" t="s">
        <v>285</v>
      </c>
      <c r="H193" s="104" t="s">
        <v>182</v>
      </c>
      <c r="I193" s="104" t="s">
        <v>183</v>
      </c>
      <c r="J193" s="104" t="s">
        <v>73</v>
      </c>
      <c r="K193" s="104" t="s">
        <v>73</v>
      </c>
      <c r="L193" s="104" t="s">
        <v>184</v>
      </c>
      <c r="M193" s="104" t="s">
        <v>106</v>
      </c>
      <c r="N193" s="104" t="s">
        <v>286</v>
      </c>
      <c r="O193" s="104" t="s">
        <v>74</v>
      </c>
      <c r="P193" s="104" t="s">
        <v>277</v>
      </c>
      <c r="Q193" s="104" t="s">
        <v>76</v>
      </c>
      <c r="R193" s="104" t="s">
        <v>188</v>
      </c>
      <c r="S193" s="104" t="s">
        <v>79</v>
      </c>
      <c r="T193" s="105">
        <v>8.16</v>
      </c>
      <c r="U193" s="106" t="s">
        <v>287</v>
      </c>
      <c r="V193" s="107">
        <v>5.1200000000000002E-2</v>
      </c>
      <c r="W193" s="107">
        <v>4.9000000000000002E-2</v>
      </c>
      <c r="X193" s="107" t="s">
        <v>190</v>
      </c>
      <c r="Y193" s="100" t="s">
        <v>74</v>
      </c>
      <c r="Z193" s="101">
        <v>60000</v>
      </c>
      <c r="AA193" s="105">
        <v>1</v>
      </c>
      <c r="AB193" s="105">
        <v>104.5</v>
      </c>
      <c r="AC193" s="105">
        <v>0</v>
      </c>
      <c r="AD193" s="105">
        <v>62.7</v>
      </c>
      <c r="AE193" s="105"/>
      <c r="AG193" s="104" t="s">
        <v>18</v>
      </c>
      <c r="AH193" s="107">
        <v>3.4400000000000003E-5</v>
      </c>
      <c r="AI193" s="107">
        <v>9.6686019337203846E-3</v>
      </c>
      <c r="AJ193" s="107">
        <v>1.0434000000000001E-3</v>
      </c>
    </row>
    <row r="194" spans="1:36" s="104" customFormat="1" x14ac:dyDescent="0.2">
      <c r="A194" s="104">
        <v>297</v>
      </c>
      <c r="B194" s="104">
        <v>9922</v>
      </c>
      <c r="C194" s="104" t="s">
        <v>288</v>
      </c>
      <c r="D194" s="104">
        <v>513257873</v>
      </c>
      <c r="E194" s="104" t="s">
        <v>179</v>
      </c>
      <c r="F194" s="100" t="s">
        <v>289</v>
      </c>
      <c r="G194" s="104" t="s">
        <v>290</v>
      </c>
      <c r="H194" s="104" t="s">
        <v>182</v>
      </c>
      <c r="I194" s="104" t="s">
        <v>203</v>
      </c>
      <c r="J194" s="104" t="s">
        <v>73</v>
      </c>
      <c r="K194" s="104" t="s">
        <v>73</v>
      </c>
      <c r="L194" s="104" t="s">
        <v>184</v>
      </c>
      <c r="M194" s="104" t="s">
        <v>106</v>
      </c>
      <c r="N194" s="104" t="s">
        <v>224</v>
      </c>
      <c r="O194" s="104" t="s">
        <v>74</v>
      </c>
      <c r="P194" s="104" t="s">
        <v>277</v>
      </c>
      <c r="Q194" s="104" t="s">
        <v>76</v>
      </c>
      <c r="R194" s="104" t="s">
        <v>188</v>
      </c>
      <c r="S194" s="104" t="s">
        <v>79</v>
      </c>
      <c r="T194" s="105">
        <v>0.91</v>
      </c>
      <c r="U194" s="106" t="s">
        <v>291</v>
      </c>
      <c r="V194" s="107">
        <v>2.0500000000000001E-2</v>
      </c>
      <c r="W194" s="107">
        <v>1.7000000000000001E-2</v>
      </c>
      <c r="X194" s="107" t="s">
        <v>190</v>
      </c>
      <c r="Y194" s="100" t="s">
        <v>74</v>
      </c>
      <c r="Z194" s="101">
        <v>19428.57</v>
      </c>
      <c r="AA194" s="105">
        <v>1</v>
      </c>
      <c r="AB194" s="105">
        <v>119.96</v>
      </c>
      <c r="AC194" s="105">
        <v>0</v>
      </c>
      <c r="AD194" s="105">
        <v>23.306509999999999</v>
      </c>
      <c r="AE194" s="105"/>
      <c r="AG194" s="104" t="s">
        <v>18</v>
      </c>
      <c r="AH194" s="107">
        <v>3.8500000000000001E-5</v>
      </c>
      <c r="AI194" s="107">
        <v>3.5940007188001435E-3</v>
      </c>
      <c r="AJ194" s="107">
        <v>3.879E-4</v>
      </c>
    </row>
    <row r="195" spans="1:36" s="104" customFormat="1" x14ac:dyDescent="0.2">
      <c r="A195" s="104">
        <v>297</v>
      </c>
      <c r="B195" s="104">
        <v>9922</v>
      </c>
      <c r="C195" s="104" t="s">
        <v>296</v>
      </c>
      <c r="D195" s="104">
        <v>520026683</v>
      </c>
      <c r="E195" s="104" t="s">
        <v>179</v>
      </c>
      <c r="F195" s="100" t="s">
        <v>297</v>
      </c>
      <c r="G195" s="104" t="s">
        <v>298</v>
      </c>
      <c r="H195" s="104" t="s">
        <v>182</v>
      </c>
      <c r="I195" s="104" t="s">
        <v>203</v>
      </c>
      <c r="J195" s="104" t="s">
        <v>73</v>
      </c>
      <c r="K195" s="104" t="s">
        <v>73</v>
      </c>
      <c r="L195" s="104" t="s">
        <v>184</v>
      </c>
      <c r="M195" s="104" t="s">
        <v>106</v>
      </c>
      <c r="N195" s="104" t="s">
        <v>224</v>
      </c>
      <c r="O195" s="104" t="s">
        <v>74</v>
      </c>
      <c r="P195" s="104" t="s">
        <v>299</v>
      </c>
      <c r="Q195" s="104" t="s">
        <v>76</v>
      </c>
      <c r="R195" s="104" t="s">
        <v>188</v>
      </c>
      <c r="S195" s="104" t="s">
        <v>79</v>
      </c>
      <c r="T195" s="105">
        <v>1.22</v>
      </c>
      <c r="U195" s="106">
        <v>46790</v>
      </c>
      <c r="V195" s="107">
        <v>3.2000000000000001E-2</v>
      </c>
      <c r="W195" s="107">
        <v>2.1700000000000001E-2</v>
      </c>
      <c r="X195" s="107" t="s">
        <v>190</v>
      </c>
      <c r="Y195" s="100" t="s">
        <v>74</v>
      </c>
      <c r="Z195" s="101">
        <v>73125</v>
      </c>
      <c r="AA195" s="105">
        <v>1</v>
      </c>
      <c r="AB195" s="105">
        <v>121.87</v>
      </c>
      <c r="AC195" s="105">
        <v>0</v>
      </c>
      <c r="AD195" s="105">
        <v>89.117429999999999</v>
      </c>
      <c r="AE195" s="105"/>
      <c r="AG195" s="104" t="s">
        <v>18</v>
      </c>
      <c r="AH195" s="107">
        <v>1.7650000000000001E-4</v>
      </c>
      <c r="AI195" s="107">
        <v>1.3742302748460548E-2</v>
      </c>
      <c r="AJ195" s="107">
        <v>1.4829999999999999E-3</v>
      </c>
    </row>
    <row r="196" spans="1:36" s="104" customFormat="1" x14ac:dyDescent="0.2">
      <c r="A196" s="104">
        <v>297</v>
      </c>
      <c r="B196" s="104">
        <v>9922</v>
      </c>
      <c r="C196" s="104" t="s">
        <v>296</v>
      </c>
      <c r="D196" s="104">
        <v>520026683</v>
      </c>
      <c r="E196" s="104" t="s">
        <v>179</v>
      </c>
      <c r="F196" s="100" t="s">
        <v>300</v>
      </c>
      <c r="G196" s="104" t="s">
        <v>301</v>
      </c>
      <c r="H196" s="104" t="s">
        <v>182</v>
      </c>
      <c r="I196" s="104" t="s">
        <v>183</v>
      </c>
      <c r="J196" s="104" t="s">
        <v>73</v>
      </c>
      <c r="K196" s="104" t="s">
        <v>73</v>
      </c>
      <c r="L196" s="104" t="s">
        <v>184</v>
      </c>
      <c r="M196" s="104" t="s">
        <v>106</v>
      </c>
      <c r="N196" s="104" t="s">
        <v>224</v>
      </c>
      <c r="O196" s="104" t="s">
        <v>74</v>
      </c>
      <c r="P196" s="104" t="s">
        <v>299</v>
      </c>
      <c r="Q196" s="104" t="s">
        <v>76</v>
      </c>
      <c r="R196" s="104" t="s">
        <v>188</v>
      </c>
      <c r="S196" s="104" t="s">
        <v>79</v>
      </c>
      <c r="T196" s="105">
        <v>4.04</v>
      </c>
      <c r="U196" s="106">
        <v>48335</v>
      </c>
      <c r="V196" s="107">
        <v>2.4400000000000002E-2</v>
      </c>
      <c r="W196" s="107">
        <v>4.6100000000000002E-2</v>
      </c>
      <c r="X196" s="107" t="s">
        <v>190</v>
      </c>
      <c r="Y196" s="100" t="s">
        <v>74</v>
      </c>
      <c r="Z196" s="101">
        <v>90000</v>
      </c>
      <c r="AA196" s="105">
        <v>1</v>
      </c>
      <c r="AB196" s="105">
        <v>92.36</v>
      </c>
      <c r="AC196" s="105">
        <v>0</v>
      </c>
      <c r="AD196" s="105">
        <v>83.123999999999995</v>
      </c>
      <c r="AE196" s="105"/>
      <c r="AG196" s="104" t="s">
        <v>18</v>
      </c>
      <c r="AH196" s="107">
        <v>7.3999999999999996E-5</v>
      </c>
      <c r="AI196" s="107">
        <v>1.2818102563620513E-2</v>
      </c>
      <c r="AJ196" s="107">
        <v>1.3833000000000001E-3</v>
      </c>
    </row>
    <row r="197" spans="1:36" s="104" customFormat="1" x14ac:dyDescent="0.2">
      <c r="A197" s="104">
        <v>297</v>
      </c>
      <c r="B197" s="104">
        <v>9922</v>
      </c>
      <c r="C197" s="104" t="s">
        <v>302</v>
      </c>
      <c r="D197" s="104">
        <v>511659401</v>
      </c>
      <c r="E197" s="104" t="s">
        <v>179</v>
      </c>
      <c r="F197" s="100" t="s">
        <v>457</v>
      </c>
      <c r="G197" s="104" t="s">
        <v>458</v>
      </c>
      <c r="H197" s="104" t="s">
        <v>182</v>
      </c>
      <c r="I197" s="104" t="s">
        <v>203</v>
      </c>
      <c r="J197" s="104" t="s">
        <v>73</v>
      </c>
      <c r="K197" s="104" t="s">
        <v>73</v>
      </c>
      <c r="L197" s="104" t="s">
        <v>184</v>
      </c>
      <c r="M197" s="104" t="s">
        <v>106</v>
      </c>
      <c r="N197" s="104" t="s">
        <v>224</v>
      </c>
      <c r="O197" s="104" t="s">
        <v>74</v>
      </c>
      <c r="P197" s="104" t="s">
        <v>299</v>
      </c>
      <c r="Q197" s="104" t="s">
        <v>76</v>
      </c>
      <c r="R197" s="104" t="s">
        <v>188</v>
      </c>
      <c r="S197" s="104" t="s">
        <v>79</v>
      </c>
      <c r="T197" s="105">
        <v>1.88</v>
      </c>
      <c r="U197" s="106" t="s">
        <v>459</v>
      </c>
      <c r="V197" s="107">
        <v>2.3400000000000001E-2</v>
      </c>
      <c r="W197" s="107">
        <v>2.3E-2</v>
      </c>
      <c r="X197" s="107" t="s">
        <v>190</v>
      </c>
      <c r="Y197" s="100" t="s">
        <v>74</v>
      </c>
      <c r="Z197" s="101">
        <v>55225.64</v>
      </c>
      <c r="AA197" s="105">
        <v>1</v>
      </c>
      <c r="AB197" s="105">
        <v>117.91</v>
      </c>
      <c r="AC197" s="105">
        <v>0</v>
      </c>
      <c r="AD197" s="105">
        <v>65.116550000000004</v>
      </c>
      <c r="AE197" s="105"/>
      <c r="AG197" s="104" t="s">
        <v>18</v>
      </c>
      <c r="AH197" s="107">
        <v>4.7899999999999999E-5</v>
      </c>
      <c r="AI197" s="107">
        <v>1.00412020082404E-2</v>
      </c>
      <c r="AJ197" s="107">
        <v>1.0836000000000001E-3</v>
      </c>
    </row>
    <row r="198" spans="1:36" s="104" customFormat="1" x14ac:dyDescent="0.2">
      <c r="A198" s="104">
        <v>297</v>
      </c>
      <c r="B198" s="104">
        <v>9922</v>
      </c>
      <c r="C198" s="104" t="s">
        <v>302</v>
      </c>
      <c r="D198" s="104">
        <v>511659401</v>
      </c>
      <c r="E198" s="104" t="s">
        <v>179</v>
      </c>
      <c r="F198" s="100" t="s">
        <v>303</v>
      </c>
      <c r="G198" s="104" t="s">
        <v>304</v>
      </c>
      <c r="H198" s="104" t="s">
        <v>182</v>
      </c>
      <c r="I198" s="104" t="s">
        <v>183</v>
      </c>
      <c r="J198" s="104" t="s">
        <v>73</v>
      </c>
      <c r="K198" s="104" t="s">
        <v>73</v>
      </c>
      <c r="L198" s="104" t="s">
        <v>184</v>
      </c>
      <c r="M198" s="104" t="s">
        <v>106</v>
      </c>
      <c r="N198" s="104" t="s">
        <v>224</v>
      </c>
      <c r="O198" s="104" t="s">
        <v>74</v>
      </c>
      <c r="P198" s="104" t="s">
        <v>299</v>
      </c>
      <c r="Q198" s="104" t="s">
        <v>76</v>
      </c>
      <c r="R198" s="104" t="s">
        <v>188</v>
      </c>
      <c r="S198" s="104" t="s">
        <v>79</v>
      </c>
      <c r="T198" s="105">
        <v>1.69</v>
      </c>
      <c r="U198" s="106" t="s">
        <v>252</v>
      </c>
      <c r="V198" s="107">
        <v>0.05</v>
      </c>
      <c r="W198" s="107">
        <v>4.53E-2</v>
      </c>
      <c r="X198" s="107" t="s">
        <v>190</v>
      </c>
      <c r="Y198" s="100" t="s">
        <v>74</v>
      </c>
      <c r="Z198" s="101">
        <v>87500</v>
      </c>
      <c r="AA198" s="105">
        <v>1</v>
      </c>
      <c r="AB198" s="105">
        <v>102.97</v>
      </c>
      <c r="AC198" s="105">
        <v>0</v>
      </c>
      <c r="AD198" s="105">
        <v>90.098749999999995</v>
      </c>
      <c r="AE198" s="105"/>
      <c r="AG198" s="104" t="s">
        <v>18</v>
      </c>
      <c r="AH198" s="107">
        <v>1.774E-4</v>
      </c>
      <c r="AI198" s="107">
        <v>1.3893602778720555E-2</v>
      </c>
      <c r="AJ198" s="107">
        <v>1.4993999999999999E-3</v>
      </c>
    </row>
    <row r="199" spans="1:36" s="104" customFormat="1" x14ac:dyDescent="0.2">
      <c r="A199" s="104">
        <v>297</v>
      </c>
      <c r="B199" s="104">
        <v>9922</v>
      </c>
      <c r="C199" s="104" t="s">
        <v>305</v>
      </c>
      <c r="D199" s="104">
        <v>520001736</v>
      </c>
      <c r="E199" s="104" t="s">
        <v>179</v>
      </c>
      <c r="F199" s="100" t="s">
        <v>306</v>
      </c>
      <c r="G199" s="104" t="s">
        <v>307</v>
      </c>
      <c r="H199" s="104" t="s">
        <v>182</v>
      </c>
      <c r="I199" s="104" t="s">
        <v>203</v>
      </c>
      <c r="J199" s="104" t="s">
        <v>73</v>
      </c>
      <c r="K199" s="104" t="s">
        <v>73</v>
      </c>
      <c r="L199" s="104" t="s">
        <v>184</v>
      </c>
      <c r="M199" s="104" t="s">
        <v>106</v>
      </c>
      <c r="N199" s="104" t="s">
        <v>224</v>
      </c>
      <c r="O199" s="104" t="s">
        <v>74</v>
      </c>
      <c r="P199" s="104" t="s">
        <v>299</v>
      </c>
      <c r="Q199" s="104" t="s">
        <v>76</v>
      </c>
      <c r="R199" s="104" t="s">
        <v>188</v>
      </c>
      <c r="S199" s="104" t="s">
        <v>79</v>
      </c>
      <c r="T199" s="105">
        <v>3.73</v>
      </c>
      <c r="U199" s="106">
        <v>49316</v>
      </c>
      <c r="V199" s="107">
        <v>5.8999999999999999E-3</v>
      </c>
      <c r="W199" s="107">
        <v>2.7099999999999999E-2</v>
      </c>
      <c r="X199" s="107" t="s">
        <v>190</v>
      </c>
      <c r="Y199" s="100" t="s">
        <v>74</v>
      </c>
      <c r="Z199" s="101">
        <v>62000</v>
      </c>
      <c r="AA199" s="105">
        <v>1</v>
      </c>
      <c r="AB199" s="105">
        <v>105.93</v>
      </c>
      <c r="AC199" s="105">
        <v>0</v>
      </c>
      <c r="AD199" s="105">
        <v>65.676599999999993</v>
      </c>
      <c r="AE199" s="105"/>
      <c r="AG199" s="104" t="s">
        <v>18</v>
      </c>
      <c r="AH199" s="107">
        <v>4.4199999999999997E-5</v>
      </c>
      <c r="AI199" s="107">
        <v>1.0127602025520405E-2</v>
      </c>
      <c r="AJ199" s="107">
        <v>1.0928999999999999E-3</v>
      </c>
    </row>
    <row r="200" spans="1:36" s="104" customFormat="1" x14ac:dyDescent="0.2">
      <c r="A200" s="104">
        <v>297</v>
      </c>
      <c r="B200" s="104">
        <v>9922</v>
      </c>
      <c r="C200" s="104" t="s">
        <v>308</v>
      </c>
      <c r="D200" s="104">
        <v>513834200</v>
      </c>
      <c r="E200" s="104" t="s">
        <v>179</v>
      </c>
      <c r="F200" s="100" t="s">
        <v>309</v>
      </c>
      <c r="G200" s="104" t="s">
        <v>310</v>
      </c>
      <c r="H200" s="104" t="s">
        <v>182</v>
      </c>
      <c r="I200" s="104" t="s">
        <v>183</v>
      </c>
      <c r="J200" s="104" t="s">
        <v>73</v>
      </c>
      <c r="K200" s="104" t="s">
        <v>73</v>
      </c>
      <c r="L200" s="104" t="s">
        <v>184</v>
      </c>
      <c r="M200" s="104" t="s">
        <v>106</v>
      </c>
      <c r="N200" s="104" t="s">
        <v>185</v>
      </c>
      <c r="O200" s="104" t="s">
        <v>74</v>
      </c>
      <c r="P200" s="104" t="s">
        <v>299</v>
      </c>
      <c r="Q200" s="104" t="s">
        <v>76</v>
      </c>
      <c r="R200" s="104" t="s">
        <v>188</v>
      </c>
      <c r="S200" s="104" t="s">
        <v>79</v>
      </c>
      <c r="T200" s="105">
        <v>0.25</v>
      </c>
      <c r="U200" s="106">
        <v>47125</v>
      </c>
      <c r="V200" s="107">
        <v>2.9100000000000001E-2</v>
      </c>
      <c r="W200" s="107">
        <v>4.8000000000000001E-2</v>
      </c>
      <c r="X200" s="107" t="s">
        <v>190</v>
      </c>
      <c r="Y200" s="100" t="s">
        <v>74</v>
      </c>
      <c r="Z200" s="101">
        <v>10000</v>
      </c>
      <c r="AA200" s="105">
        <v>1</v>
      </c>
      <c r="AB200" s="105">
        <v>100.29</v>
      </c>
      <c r="AC200" s="105">
        <v>0</v>
      </c>
      <c r="AD200" s="105">
        <v>10.029</v>
      </c>
      <c r="AE200" s="105"/>
      <c r="AG200" s="104" t="s">
        <v>18</v>
      </c>
      <c r="AH200" s="107">
        <v>3.2499999999999997E-5</v>
      </c>
      <c r="AI200" s="107">
        <v>1.5465003093000616E-3</v>
      </c>
      <c r="AJ200" s="107">
        <v>1.6689999999999999E-4</v>
      </c>
    </row>
    <row r="201" spans="1:36" s="104" customFormat="1" x14ac:dyDescent="0.2">
      <c r="A201" s="104">
        <v>297</v>
      </c>
      <c r="B201" s="104">
        <v>9922</v>
      </c>
      <c r="C201" s="104" t="s">
        <v>326</v>
      </c>
      <c r="D201" s="104">
        <v>520037789</v>
      </c>
      <c r="E201" s="104" t="s">
        <v>179</v>
      </c>
      <c r="F201" s="100" t="s">
        <v>330</v>
      </c>
      <c r="G201" s="104" t="s">
        <v>331</v>
      </c>
      <c r="H201" s="104" t="s">
        <v>182</v>
      </c>
      <c r="I201" s="104" t="s">
        <v>203</v>
      </c>
      <c r="J201" s="104" t="s">
        <v>73</v>
      </c>
      <c r="K201" s="104" t="s">
        <v>73</v>
      </c>
      <c r="L201" s="104" t="s">
        <v>184</v>
      </c>
      <c r="M201" s="104" t="s">
        <v>106</v>
      </c>
      <c r="N201" s="104" t="s">
        <v>224</v>
      </c>
      <c r="O201" s="104" t="s">
        <v>74</v>
      </c>
      <c r="P201" s="104" t="s">
        <v>299</v>
      </c>
      <c r="Q201" s="104" t="s">
        <v>76</v>
      </c>
      <c r="R201" s="104" t="s">
        <v>188</v>
      </c>
      <c r="S201" s="104" t="s">
        <v>79</v>
      </c>
      <c r="T201" s="105">
        <v>2.86</v>
      </c>
      <c r="U201" s="106">
        <v>48214</v>
      </c>
      <c r="V201" s="107">
        <v>2.2499999999999999E-2</v>
      </c>
      <c r="W201" s="107">
        <v>2.58E-2</v>
      </c>
      <c r="X201" s="107" t="s">
        <v>190</v>
      </c>
      <c r="Y201" s="100" t="s">
        <v>74</v>
      </c>
      <c r="Z201" s="101">
        <v>44776.12</v>
      </c>
      <c r="AA201" s="105">
        <v>1</v>
      </c>
      <c r="AB201" s="105">
        <v>118.97</v>
      </c>
      <c r="AC201" s="105">
        <v>0</v>
      </c>
      <c r="AD201" s="105">
        <v>53.270139999999998</v>
      </c>
      <c r="AE201" s="105"/>
      <c r="AG201" s="104" t="s">
        <v>18</v>
      </c>
      <c r="AH201" s="107">
        <v>2.7900000000000001E-5</v>
      </c>
      <c r="AI201" s="107">
        <v>8.2145016429003275E-3</v>
      </c>
      <c r="AJ201" s="107">
        <v>8.8650000000000003E-4</v>
      </c>
    </row>
    <row r="202" spans="1:36" s="104" customFormat="1" x14ac:dyDescent="0.2">
      <c r="A202" s="104">
        <v>297</v>
      </c>
      <c r="B202" s="104">
        <v>9922</v>
      </c>
      <c r="C202" s="104" t="s">
        <v>326</v>
      </c>
      <c r="D202" s="104">
        <v>520037789</v>
      </c>
      <c r="E202" s="104" t="s">
        <v>179</v>
      </c>
      <c r="F202" s="100" t="s">
        <v>332</v>
      </c>
      <c r="G202" s="104" t="s">
        <v>333</v>
      </c>
      <c r="H202" s="104" t="s">
        <v>182</v>
      </c>
      <c r="I202" s="104" t="s">
        <v>203</v>
      </c>
      <c r="J202" s="104" t="s">
        <v>73</v>
      </c>
      <c r="K202" s="104" t="s">
        <v>73</v>
      </c>
      <c r="L202" s="104" t="s">
        <v>184</v>
      </c>
      <c r="M202" s="104" t="s">
        <v>106</v>
      </c>
      <c r="N202" s="104" t="s">
        <v>224</v>
      </c>
      <c r="O202" s="104" t="s">
        <v>74</v>
      </c>
      <c r="P202" s="104" t="s">
        <v>299</v>
      </c>
      <c r="Q202" s="104" t="s">
        <v>76</v>
      </c>
      <c r="R202" s="104" t="s">
        <v>188</v>
      </c>
      <c r="S202" s="104" t="s">
        <v>79</v>
      </c>
      <c r="T202" s="105">
        <v>2.1800000000000002</v>
      </c>
      <c r="U202" s="106">
        <v>46790</v>
      </c>
      <c r="V202" s="107">
        <v>6.4999999999999997E-3</v>
      </c>
      <c r="W202" s="107">
        <v>2.3099999999999999E-2</v>
      </c>
      <c r="X202" s="107" t="s">
        <v>190</v>
      </c>
      <c r="Y202" s="100" t="s">
        <v>74</v>
      </c>
      <c r="Z202" s="101">
        <v>46808.52</v>
      </c>
      <c r="AA202" s="105">
        <v>1</v>
      </c>
      <c r="AB202" s="105">
        <v>113.67</v>
      </c>
      <c r="AC202" s="105">
        <v>0</v>
      </c>
      <c r="AD202" s="105">
        <v>53.207239999999999</v>
      </c>
      <c r="AE202" s="105"/>
      <c r="AG202" s="104" t="s">
        <v>18</v>
      </c>
      <c r="AH202" s="107">
        <v>8.8499999999999996E-5</v>
      </c>
      <c r="AI202" s="107">
        <v>8.2048016409603276E-3</v>
      </c>
      <c r="AJ202" s="107">
        <v>8.8540000000000005E-4</v>
      </c>
    </row>
    <row r="203" spans="1:36" s="104" customFormat="1" x14ac:dyDescent="0.2">
      <c r="A203" s="104">
        <v>297</v>
      </c>
      <c r="B203" s="104">
        <v>9922</v>
      </c>
      <c r="C203" s="104" t="s">
        <v>326</v>
      </c>
      <c r="D203" s="104">
        <v>520037789</v>
      </c>
      <c r="E203" s="104" t="s">
        <v>179</v>
      </c>
      <c r="F203" s="100" t="s">
        <v>336</v>
      </c>
      <c r="G203" s="104" t="s">
        <v>337</v>
      </c>
      <c r="H203" s="104" t="s">
        <v>182</v>
      </c>
      <c r="I203" s="104" t="s">
        <v>203</v>
      </c>
      <c r="J203" s="104" t="s">
        <v>73</v>
      </c>
      <c r="K203" s="104" t="s">
        <v>73</v>
      </c>
      <c r="L203" s="104" t="s">
        <v>184</v>
      </c>
      <c r="M203" s="104" t="s">
        <v>106</v>
      </c>
      <c r="N203" s="104" t="s">
        <v>224</v>
      </c>
      <c r="O203" s="104" t="s">
        <v>74</v>
      </c>
      <c r="P203" s="104" t="s">
        <v>299</v>
      </c>
      <c r="Q203" s="104" t="s">
        <v>76</v>
      </c>
      <c r="R203" s="104" t="s">
        <v>188</v>
      </c>
      <c r="S203" s="104" t="s">
        <v>79</v>
      </c>
      <c r="T203" s="105">
        <v>5.05</v>
      </c>
      <c r="U203" s="106">
        <v>50041</v>
      </c>
      <c r="V203" s="107">
        <v>3.61E-2</v>
      </c>
      <c r="W203" s="107">
        <v>2.81E-2</v>
      </c>
      <c r="X203" s="107" t="s">
        <v>190</v>
      </c>
      <c r="Y203" s="100" t="s">
        <v>74</v>
      </c>
      <c r="Z203" s="101">
        <v>125643.72</v>
      </c>
      <c r="AA203" s="105">
        <v>1</v>
      </c>
      <c r="AB203" s="105">
        <v>113.57</v>
      </c>
      <c r="AC203" s="105">
        <v>0</v>
      </c>
      <c r="AD203" s="105">
        <v>142.69356999999999</v>
      </c>
      <c r="AE203" s="105"/>
      <c r="AG203" s="104" t="s">
        <v>18</v>
      </c>
      <c r="AH203" s="107">
        <v>5.1400000000000003E-5</v>
      </c>
      <c r="AI203" s="107">
        <v>2.2003904400780878E-2</v>
      </c>
      <c r="AJ203" s="107">
        <v>2.3746000000000001E-3</v>
      </c>
    </row>
    <row r="204" spans="1:36" s="104" customFormat="1" x14ac:dyDescent="0.2">
      <c r="A204" s="104">
        <v>297</v>
      </c>
      <c r="B204" s="104">
        <v>9922</v>
      </c>
      <c r="C204" s="104" t="s">
        <v>326</v>
      </c>
      <c r="D204" s="104">
        <v>520037789</v>
      </c>
      <c r="E204" s="104" t="s">
        <v>179</v>
      </c>
      <c r="F204" s="100" t="s">
        <v>338</v>
      </c>
      <c r="G204" s="104" t="s">
        <v>339</v>
      </c>
      <c r="H204" s="104" t="s">
        <v>182</v>
      </c>
      <c r="I204" s="104" t="s">
        <v>203</v>
      </c>
      <c r="J204" s="104" t="s">
        <v>73</v>
      </c>
      <c r="K204" s="104" t="s">
        <v>73</v>
      </c>
      <c r="L204" s="104" t="s">
        <v>184</v>
      </c>
      <c r="M204" s="104" t="s">
        <v>106</v>
      </c>
      <c r="N204" s="104" t="s">
        <v>224</v>
      </c>
      <c r="O204" s="104" t="s">
        <v>74</v>
      </c>
      <c r="P204" s="104" t="s">
        <v>299</v>
      </c>
      <c r="Q204" s="104" t="s">
        <v>76</v>
      </c>
      <c r="R204" s="104" t="s">
        <v>188</v>
      </c>
      <c r="S204" s="104" t="s">
        <v>79</v>
      </c>
      <c r="T204" s="105">
        <v>7.27</v>
      </c>
      <c r="U204" s="106">
        <v>51416</v>
      </c>
      <c r="V204" s="107">
        <v>2.9499999999999998E-2</v>
      </c>
      <c r="W204" s="107">
        <v>2.6599999999999999E-2</v>
      </c>
      <c r="X204" s="107" t="s">
        <v>190</v>
      </c>
      <c r="Y204" s="100" t="s">
        <v>74</v>
      </c>
      <c r="Z204" s="101">
        <v>85000</v>
      </c>
      <c r="AA204" s="105">
        <v>1</v>
      </c>
      <c r="AB204" s="105">
        <v>103.14</v>
      </c>
      <c r="AC204" s="105">
        <v>0</v>
      </c>
      <c r="AD204" s="105">
        <v>87.668999999999997</v>
      </c>
      <c r="AE204" s="105"/>
      <c r="AG204" s="104" t="s">
        <v>18</v>
      </c>
      <c r="AH204" s="107">
        <v>1.9139999999999999E-4</v>
      </c>
      <c r="AI204" s="107">
        <v>1.351890270378054E-2</v>
      </c>
      <c r="AJ204" s="107">
        <v>1.4589E-3</v>
      </c>
    </row>
    <row r="205" spans="1:36" s="104" customFormat="1" x14ac:dyDescent="0.2">
      <c r="A205" s="104">
        <v>297</v>
      </c>
      <c r="B205" s="104">
        <v>9922</v>
      </c>
      <c r="C205" s="104" t="s">
        <v>340</v>
      </c>
      <c r="D205" s="104">
        <v>514290345</v>
      </c>
      <c r="E205" s="104" t="s">
        <v>179</v>
      </c>
      <c r="F205" s="100" t="s">
        <v>341</v>
      </c>
      <c r="G205" s="104" t="s">
        <v>342</v>
      </c>
      <c r="H205" s="104" t="s">
        <v>182</v>
      </c>
      <c r="I205" s="104" t="s">
        <v>183</v>
      </c>
      <c r="J205" s="104" t="s">
        <v>73</v>
      </c>
      <c r="K205" s="104" t="s">
        <v>73</v>
      </c>
      <c r="L205" s="104" t="s">
        <v>184</v>
      </c>
      <c r="M205" s="104" t="s">
        <v>106</v>
      </c>
      <c r="N205" s="104" t="s">
        <v>185</v>
      </c>
      <c r="O205" s="104" t="s">
        <v>74</v>
      </c>
      <c r="P205" s="104" t="s">
        <v>299</v>
      </c>
      <c r="Q205" s="104" t="s">
        <v>76</v>
      </c>
      <c r="R205" s="104" t="s">
        <v>188</v>
      </c>
      <c r="S205" s="104" t="s">
        <v>79</v>
      </c>
      <c r="T205" s="105">
        <v>4.84</v>
      </c>
      <c r="U205" s="106">
        <v>48955</v>
      </c>
      <c r="V205" s="107">
        <v>5.1499999999999997E-2</v>
      </c>
      <c r="W205" s="107">
        <v>4.4900000000000002E-2</v>
      </c>
      <c r="X205" s="107" t="s">
        <v>190</v>
      </c>
      <c r="Y205" s="100" t="s">
        <v>74</v>
      </c>
      <c r="Z205" s="101">
        <v>80000</v>
      </c>
      <c r="AA205" s="105">
        <v>1</v>
      </c>
      <c r="AB205" s="105">
        <v>105.59</v>
      </c>
      <c r="AC205" s="105">
        <v>0</v>
      </c>
      <c r="AD205" s="105">
        <v>84.471999999999994</v>
      </c>
      <c r="AE205" s="105"/>
      <c r="AG205" s="104" t="s">
        <v>18</v>
      </c>
      <c r="AH205" s="107">
        <v>8.0199999999999998E-5</v>
      </c>
      <c r="AI205" s="107">
        <v>1.3025902605180519E-2</v>
      </c>
      <c r="AJ205" s="107">
        <v>1.4057E-3</v>
      </c>
    </row>
    <row r="206" spans="1:36" s="104" customFormat="1" x14ac:dyDescent="0.2">
      <c r="A206" s="104">
        <v>297</v>
      </c>
      <c r="B206" s="104">
        <v>9922</v>
      </c>
      <c r="C206" s="104" t="s">
        <v>340</v>
      </c>
      <c r="D206" s="104">
        <v>514290345</v>
      </c>
      <c r="E206" s="104" t="s">
        <v>179</v>
      </c>
      <c r="F206" s="100" t="s">
        <v>343</v>
      </c>
      <c r="G206" s="104" t="s">
        <v>344</v>
      </c>
      <c r="H206" s="104" t="s">
        <v>182</v>
      </c>
      <c r="I206" s="104" t="s">
        <v>183</v>
      </c>
      <c r="J206" s="104" t="s">
        <v>73</v>
      </c>
      <c r="K206" s="104" t="s">
        <v>73</v>
      </c>
      <c r="L206" s="104" t="s">
        <v>184</v>
      </c>
      <c r="M206" s="104" t="s">
        <v>106</v>
      </c>
      <c r="N206" s="104" t="s">
        <v>185</v>
      </c>
      <c r="O206" s="104" t="s">
        <v>74</v>
      </c>
      <c r="P206" s="104" t="s">
        <v>299</v>
      </c>
      <c r="Q206" s="104" t="s">
        <v>76</v>
      </c>
      <c r="R206" s="104" t="s">
        <v>188</v>
      </c>
      <c r="S206" s="104" t="s">
        <v>79</v>
      </c>
      <c r="T206" s="105">
        <v>3.88</v>
      </c>
      <c r="U206" s="106" t="s">
        <v>345</v>
      </c>
      <c r="V206" s="107">
        <v>4.6899999999999997E-2</v>
      </c>
      <c r="W206" s="107">
        <v>4.41E-2</v>
      </c>
      <c r="X206" s="107" t="s">
        <v>190</v>
      </c>
      <c r="Y206" s="100" t="s">
        <v>74</v>
      </c>
      <c r="Z206" s="101">
        <v>75000</v>
      </c>
      <c r="AA206" s="105">
        <v>1</v>
      </c>
      <c r="AB206" s="105">
        <v>101.35</v>
      </c>
      <c r="AC206" s="105">
        <v>0</v>
      </c>
      <c r="AD206" s="105">
        <v>76.012500000000003</v>
      </c>
      <c r="AE206" s="105"/>
      <c r="AG206" s="104" t="s">
        <v>18</v>
      </c>
      <c r="AH206" s="107">
        <v>1.4999999999999999E-4</v>
      </c>
      <c r="AI206" s="107">
        <v>1.1721402344280468E-2</v>
      </c>
      <c r="AJ206" s="107">
        <v>1.2649E-3</v>
      </c>
    </row>
    <row r="207" spans="1:36" s="104" customFormat="1" x14ac:dyDescent="0.2">
      <c r="A207" s="104">
        <v>297</v>
      </c>
      <c r="B207" s="104">
        <v>9922</v>
      </c>
      <c r="C207" s="104" t="s">
        <v>340</v>
      </c>
      <c r="D207" s="104">
        <v>514290345</v>
      </c>
      <c r="E207" s="104" t="s">
        <v>179</v>
      </c>
      <c r="F207" s="100" t="s">
        <v>346</v>
      </c>
      <c r="G207" s="104" t="s">
        <v>347</v>
      </c>
      <c r="H207" s="104" t="s">
        <v>182</v>
      </c>
      <c r="I207" s="104" t="s">
        <v>203</v>
      </c>
      <c r="J207" s="104" t="s">
        <v>73</v>
      </c>
      <c r="K207" s="104" t="s">
        <v>73</v>
      </c>
      <c r="L207" s="104" t="s">
        <v>184</v>
      </c>
      <c r="M207" s="104" t="s">
        <v>106</v>
      </c>
      <c r="N207" s="104" t="s">
        <v>185</v>
      </c>
      <c r="O207" s="104" t="s">
        <v>74</v>
      </c>
      <c r="P207" s="104" t="s">
        <v>299</v>
      </c>
      <c r="Q207" s="104" t="s">
        <v>76</v>
      </c>
      <c r="R207" s="104" t="s">
        <v>188</v>
      </c>
      <c r="S207" s="104" t="s">
        <v>79</v>
      </c>
      <c r="T207" s="105">
        <v>3.75</v>
      </c>
      <c r="U207" s="106" t="s">
        <v>348</v>
      </c>
      <c r="V207" s="107">
        <v>2.3099999999999999E-2</v>
      </c>
      <c r="W207" s="107">
        <v>2.3400000000000001E-2</v>
      </c>
      <c r="X207" s="107" t="s">
        <v>190</v>
      </c>
      <c r="Y207" s="100" t="s">
        <v>74</v>
      </c>
      <c r="Z207" s="101">
        <v>80000</v>
      </c>
      <c r="AA207" s="105">
        <v>1</v>
      </c>
      <c r="AB207" s="105">
        <v>105.92</v>
      </c>
      <c r="AC207" s="105">
        <v>0</v>
      </c>
      <c r="AD207" s="105">
        <v>84.736000000000004</v>
      </c>
      <c r="AE207" s="105"/>
      <c r="AG207" s="104" t="s">
        <v>18</v>
      </c>
      <c r="AH207" s="107">
        <v>2.6659999999999998E-4</v>
      </c>
      <c r="AI207" s="107">
        <v>1.3066602613320521E-2</v>
      </c>
      <c r="AJ207" s="107">
        <v>1.4101000000000001E-3</v>
      </c>
    </row>
    <row r="208" spans="1:36" s="104" customFormat="1" x14ac:dyDescent="0.2">
      <c r="A208" s="104">
        <v>297</v>
      </c>
      <c r="B208" s="104">
        <v>9922</v>
      </c>
      <c r="C208" s="104" t="s">
        <v>349</v>
      </c>
      <c r="D208" s="104">
        <v>513765859</v>
      </c>
      <c r="E208" s="104" t="s">
        <v>179</v>
      </c>
      <c r="F208" s="100" t="s">
        <v>350</v>
      </c>
      <c r="G208" s="104" t="s">
        <v>351</v>
      </c>
      <c r="H208" s="104" t="s">
        <v>182</v>
      </c>
      <c r="I208" s="104" t="s">
        <v>203</v>
      </c>
      <c r="J208" s="104" t="s">
        <v>73</v>
      </c>
      <c r="K208" s="104" t="s">
        <v>73</v>
      </c>
      <c r="L208" s="104" t="s">
        <v>184</v>
      </c>
      <c r="M208" s="104" t="s">
        <v>106</v>
      </c>
      <c r="N208" s="104" t="s">
        <v>224</v>
      </c>
      <c r="O208" s="104" t="s">
        <v>74</v>
      </c>
      <c r="P208" s="104" t="s">
        <v>299</v>
      </c>
      <c r="Q208" s="104" t="s">
        <v>76</v>
      </c>
      <c r="R208" s="104" t="s">
        <v>188</v>
      </c>
      <c r="S208" s="104" t="s">
        <v>79</v>
      </c>
      <c r="T208" s="105">
        <v>5.21</v>
      </c>
      <c r="U208" s="106" t="s">
        <v>352</v>
      </c>
      <c r="V208" s="107">
        <v>1.6E-2</v>
      </c>
      <c r="W208" s="107">
        <v>1.14E-2</v>
      </c>
      <c r="X208" s="107" t="s">
        <v>190</v>
      </c>
      <c r="Y208" s="100" t="s">
        <v>74</v>
      </c>
      <c r="Z208" s="101">
        <v>2016.78</v>
      </c>
      <c r="AA208" s="105">
        <v>1</v>
      </c>
      <c r="AB208" s="105">
        <v>119.78</v>
      </c>
      <c r="AC208" s="105">
        <v>0</v>
      </c>
      <c r="AD208" s="105">
        <v>2.4156900000000001</v>
      </c>
      <c r="AE208" s="105"/>
      <c r="AG208" s="104" t="s">
        <v>18</v>
      </c>
      <c r="AH208" s="107">
        <v>1.38E-5</v>
      </c>
      <c r="AI208" s="107">
        <v>3.7250007450001488E-4</v>
      </c>
      <c r="AJ208" s="107">
        <v>4.0200000000000001E-5</v>
      </c>
    </row>
    <row r="209" spans="1:36" s="104" customFormat="1" x14ac:dyDescent="0.2">
      <c r="A209" s="104">
        <v>297</v>
      </c>
      <c r="B209" s="104">
        <v>9922</v>
      </c>
      <c r="C209" s="104" t="s">
        <v>353</v>
      </c>
      <c r="D209" s="104">
        <v>520038506</v>
      </c>
      <c r="E209" s="104" t="s">
        <v>179</v>
      </c>
      <c r="F209" s="100" t="s">
        <v>354</v>
      </c>
      <c r="G209" s="104" t="s">
        <v>355</v>
      </c>
      <c r="H209" s="104" t="s">
        <v>182</v>
      </c>
      <c r="I209" s="104" t="s">
        <v>203</v>
      </c>
      <c r="J209" s="104" t="s">
        <v>73</v>
      </c>
      <c r="K209" s="104" t="s">
        <v>73</v>
      </c>
      <c r="L209" s="104" t="s">
        <v>184</v>
      </c>
      <c r="M209" s="104" t="s">
        <v>106</v>
      </c>
      <c r="N209" s="104" t="s">
        <v>224</v>
      </c>
      <c r="O209" s="104" t="s">
        <v>74</v>
      </c>
      <c r="P209" s="104" t="s">
        <v>356</v>
      </c>
      <c r="Q209" s="104" t="s">
        <v>76</v>
      </c>
      <c r="R209" s="104" t="s">
        <v>188</v>
      </c>
      <c r="S209" s="104" t="s">
        <v>79</v>
      </c>
      <c r="T209" s="105">
        <v>5.86</v>
      </c>
      <c r="U209" s="106">
        <v>50043</v>
      </c>
      <c r="V209" s="107">
        <v>2.5600000000000001E-2</v>
      </c>
      <c r="W209" s="107">
        <v>3.0099999999999998E-2</v>
      </c>
      <c r="X209" s="107" t="s">
        <v>190</v>
      </c>
      <c r="Y209" s="100" t="s">
        <v>74</v>
      </c>
      <c r="Z209" s="101">
        <v>40000</v>
      </c>
      <c r="AA209" s="105">
        <v>1</v>
      </c>
      <c r="AB209" s="105">
        <v>107.35</v>
      </c>
      <c r="AC209" s="105">
        <v>0</v>
      </c>
      <c r="AD209" s="105">
        <v>42.94</v>
      </c>
      <c r="AE209" s="105"/>
      <c r="AG209" s="104" t="s">
        <v>18</v>
      </c>
      <c r="AH209" s="107">
        <v>3.8000000000000002E-5</v>
      </c>
      <c r="AI209" s="107">
        <v>6.6215013243002638E-3</v>
      </c>
      <c r="AJ209" s="107">
        <v>7.1460000000000002E-4</v>
      </c>
    </row>
    <row r="210" spans="1:36" s="104" customFormat="1" x14ac:dyDescent="0.2">
      <c r="A210" s="104">
        <v>297</v>
      </c>
      <c r="B210" s="104">
        <v>9922</v>
      </c>
      <c r="C210" s="104" t="s">
        <v>353</v>
      </c>
      <c r="D210" s="104">
        <v>520038506</v>
      </c>
      <c r="E210" s="104" t="s">
        <v>179</v>
      </c>
      <c r="F210" s="100" t="s">
        <v>357</v>
      </c>
      <c r="G210" s="104" t="s">
        <v>358</v>
      </c>
      <c r="H210" s="104" t="s">
        <v>182</v>
      </c>
      <c r="I210" s="104" t="s">
        <v>183</v>
      </c>
      <c r="J210" s="104" t="s">
        <v>73</v>
      </c>
      <c r="K210" s="104" t="s">
        <v>73</v>
      </c>
      <c r="L210" s="104" t="s">
        <v>184</v>
      </c>
      <c r="M210" s="104" t="s">
        <v>106</v>
      </c>
      <c r="N210" s="104" t="s">
        <v>224</v>
      </c>
      <c r="O210" s="104" t="s">
        <v>74</v>
      </c>
      <c r="P210" s="104" t="s">
        <v>356</v>
      </c>
      <c r="Q210" s="104" t="s">
        <v>76</v>
      </c>
      <c r="R210" s="104" t="s">
        <v>188</v>
      </c>
      <c r="S210" s="104" t="s">
        <v>79</v>
      </c>
      <c r="T210" s="105">
        <v>3.04</v>
      </c>
      <c r="U210" s="106" t="s">
        <v>359</v>
      </c>
      <c r="V210" s="107">
        <v>2.41E-2</v>
      </c>
      <c r="W210" s="107">
        <v>4.8500000000000001E-2</v>
      </c>
      <c r="X210" s="107" t="s">
        <v>190</v>
      </c>
      <c r="Y210" s="100" t="s">
        <v>74</v>
      </c>
      <c r="Z210" s="101">
        <v>242393.65</v>
      </c>
      <c r="AA210" s="105">
        <v>1</v>
      </c>
      <c r="AB210" s="105">
        <v>93.27</v>
      </c>
      <c r="AC210" s="105">
        <v>0</v>
      </c>
      <c r="AD210" s="105">
        <v>226.08054999999999</v>
      </c>
      <c r="AE210" s="105"/>
      <c r="AG210" s="104" t="s">
        <v>18</v>
      </c>
      <c r="AH210" s="107">
        <v>1.1790000000000001E-4</v>
      </c>
      <c r="AI210" s="107">
        <v>3.4862606972521394E-2</v>
      </c>
      <c r="AJ210" s="107">
        <v>3.7623000000000001E-3</v>
      </c>
    </row>
    <row r="211" spans="1:36" s="104" customFormat="1" x14ac:dyDescent="0.2">
      <c r="A211" s="104">
        <v>297</v>
      </c>
      <c r="B211" s="104">
        <v>9922</v>
      </c>
      <c r="C211" s="104" t="s">
        <v>360</v>
      </c>
      <c r="D211" s="104">
        <v>513623314</v>
      </c>
      <c r="E211" s="104" t="s">
        <v>179</v>
      </c>
      <c r="F211" s="100" t="s">
        <v>361</v>
      </c>
      <c r="G211" s="104" t="s">
        <v>362</v>
      </c>
      <c r="H211" s="104" t="s">
        <v>182</v>
      </c>
      <c r="I211" s="104" t="s">
        <v>203</v>
      </c>
      <c r="J211" s="104" t="s">
        <v>73</v>
      </c>
      <c r="K211" s="104" t="s">
        <v>73</v>
      </c>
      <c r="L211" s="104" t="s">
        <v>184</v>
      </c>
      <c r="M211" s="104" t="s">
        <v>106</v>
      </c>
      <c r="N211" s="104" t="s">
        <v>224</v>
      </c>
      <c r="O211" s="104" t="s">
        <v>74</v>
      </c>
      <c r="P211" s="104" t="s">
        <v>356</v>
      </c>
      <c r="Q211" s="104" t="s">
        <v>76</v>
      </c>
      <c r="R211" s="104" t="s">
        <v>188</v>
      </c>
      <c r="S211" s="104" t="s">
        <v>79</v>
      </c>
      <c r="T211" s="105">
        <v>4.24</v>
      </c>
      <c r="U211" s="106">
        <v>48584</v>
      </c>
      <c r="V211" s="107">
        <v>1.8700000000000001E-2</v>
      </c>
      <c r="W211" s="107">
        <v>2.7799999999999998E-2</v>
      </c>
      <c r="X211" s="107" t="s">
        <v>190</v>
      </c>
      <c r="Y211" s="100" t="s">
        <v>74</v>
      </c>
      <c r="Z211" s="101">
        <v>57091.360000000001</v>
      </c>
      <c r="AA211" s="105">
        <v>1</v>
      </c>
      <c r="AB211" s="105">
        <v>109.77</v>
      </c>
      <c r="AC211" s="105">
        <v>0</v>
      </c>
      <c r="AD211" s="105">
        <v>62.669179999999997</v>
      </c>
      <c r="AE211" s="105"/>
      <c r="AG211" s="104" t="s">
        <v>18</v>
      </c>
      <c r="AH211" s="107">
        <v>5.8400000000000003E-5</v>
      </c>
      <c r="AI211" s="107">
        <v>9.6638019327603859E-3</v>
      </c>
      <c r="AJ211" s="107">
        <v>1.0429E-3</v>
      </c>
    </row>
    <row r="212" spans="1:36" s="104" customFormat="1" x14ac:dyDescent="0.2">
      <c r="A212" s="104">
        <v>297</v>
      </c>
      <c r="B212" s="104">
        <v>9922</v>
      </c>
      <c r="C212" s="104" t="s">
        <v>363</v>
      </c>
      <c r="D212" s="104">
        <v>513754069</v>
      </c>
      <c r="E212" s="104" t="s">
        <v>179</v>
      </c>
      <c r="F212" s="100" t="s">
        <v>364</v>
      </c>
      <c r="G212" s="104" t="s">
        <v>365</v>
      </c>
      <c r="H212" s="104" t="s">
        <v>182</v>
      </c>
      <c r="I212" s="104" t="s">
        <v>183</v>
      </c>
      <c r="J212" s="104" t="s">
        <v>73</v>
      </c>
      <c r="K212" s="104" t="s">
        <v>73</v>
      </c>
      <c r="L212" s="104" t="s">
        <v>184</v>
      </c>
      <c r="M212" s="104" t="s">
        <v>106</v>
      </c>
      <c r="N212" s="104" t="s">
        <v>185</v>
      </c>
      <c r="O212" s="104" t="s">
        <v>74</v>
      </c>
      <c r="P212" s="104" t="s">
        <v>356</v>
      </c>
      <c r="Q212" s="104" t="s">
        <v>76</v>
      </c>
      <c r="R212" s="104" t="s">
        <v>188</v>
      </c>
      <c r="S212" s="104" t="s">
        <v>79</v>
      </c>
      <c r="T212" s="105">
        <v>3.81</v>
      </c>
      <c r="U212" s="106" t="s">
        <v>366</v>
      </c>
      <c r="V212" s="107">
        <v>2.64E-2</v>
      </c>
      <c r="W212" s="107">
        <v>4.5199999999999997E-2</v>
      </c>
      <c r="X212" s="107" t="s">
        <v>190</v>
      </c>
      <c r="Y212" s="100" t="s">
        <v>74</v>
      </c>
      <c r="Z212" s="101">
        <v>27000</v>
      </c>
      <c r="AA212" s="105">
        <v>1</v>
      </c>
      <c r="AB212" s="105">
        <v>93.35</v>
      </c>
      <c r="AC212" s="105">
        <v>0</v>
      </c>
      <c r="AD212" s="105">
        <v>25.204499999999999</v>
      </c>
      <c r="AE212" s="105"/>
      <c r="AG212" s="104" t="s">
        <v>18</v>
      </c>
      <c r="AH212" s="107">
        <v>1.6500000000000001E-5</v>
      </c>
      <c r="AI212" s="107">
        <v>3.8866007773201549E-3</v>
      </c>
      <c r="AJ212" s="107">
        <v>4.194E-4</v>
      </c>
    </row>
    <row r="213" spans="1:36" s="104" customFormat="1" x14ac:dyDescent="0.2">
      <c r="A213" s="104">
        <v>297</v>
      </c>
      <c r="B213" s="104">
        <v>9922</v>
      </c>
      <c r="C213" s="104" t="s">
        <v>231</v>
      </c>
      <c r="D213" s="104">
        <v>520018078</v>
      </c>
      <c r="E213" s="104" t="s">
        <v>179</v>
      </c>
      <c r="F213" s="100" t="s">
        <v>367</v>
      </c>
      <c r="G213" s="104" t="s">
        <v>368</v>
      </c>
      <c r="H213" s="104" t="s">
        <v>182</v>
      </c>
      <c r="I213" s="104" t="s">
        <v>203</v>
      </c>
      <c r="J213" s="104" t="s">
        <v>73</v>
      </c>
      <c r="K213" s="104" t="s">
        <v>73</v>
      </c>
      <c r="L213" s="104" t="s">
        <v>184</v>
      </c>
      <c r="M213" s="104" t="s">
        <v>106</v>
      </c>
      <c r="N213" s="104" t="s">
        <v>234</v>
      </c>
      <c r="O213" s="104" t="s">
        <v>74</v>
      </c>
      <c r="P213" s="104" t="s">
        <v>356</v>
      </c>
      <c r="Q213" s="104" t="s">
        <v>76</v>
      </c>
      <c r="R213" s="104" t="s">
        <v>188</v>
      </c>
      <c r="S213" s="104" t="s">
        <v>79</v>
      </c>
      <c r="T213" s="105">
        <v>4.63</v>
      </c>
      <c r="U213" s="106" t="s">
        <v>369</v>
      </c>
      <c r="V213" s="107">
        <v>3.1E-2</v>
      </c>
      <c r="W213" s="107">
        <v>2.8199999999999999E-2</v>
      </c>
      <c r="X213" s="107" t="s">
        <v>190</v>
      </c>
      <c r="Y213" s="100" t="s">
        <v>74</v>
      </c>
      <c r="Z213" s="101">
        <v>225000</v>
      </c>
      <c r="AA213" s="105">
        <v>1</v>
      </c>
      <c r="AB213" s="105">
        <v>104.13</v>
      </c>
      <c r="AC213" s="105">
        <v>0</v>
      </c>
      <c r="AD213" s="105">
        <v>234.29249999999999</v>
      </c>
      <c r="AE213" s="105"/>
      <c r="AG213" s="104" t="s">
        <v>18</v>
      </c>
      <c r="AH213" s="107">
        <v>9.87E-5</v>
      </c>
      <c r="AI213" s="107">
        <v>3.6128907225781437E-2</v>
      </c>
      <c r="AJ213" s="107">
        <v>3.8988999999999998E-3</v>
      </c>
    </row>
    <row r="214" spans="1:36" s="104" customFormat="1" x14ac:dyDescent="0.2">
      <c r="A214" s="104">
        <v>297</v>
      </c>
      <c r="B214" s="104">
        <v>9922</v>
      </c>
      <c r="C214" s="104" t="s">
        <v>370</v>
      </c>
      <c r="D214" s="104">
        <v>520000118</v>
      </c>
      <c r="E214" s="104" t="s">
        <v>179</v>
      </c>
      <c r="F214" s="100" t="s">
        <v>371</v>
      </c>
      <c r="G214" s="104" t="s">
        <v>372</v>
      </c>
      <c r="H214" s="104" t="s">
        <v>182</v>
      </c>
      <c r="I214" s="104" t="s">
        <v>203</v>
      </c>
      <c r="J214" s="104" t="s">
        <v>73</v>
      </c>
      <c r="K214" s="104" t="s">
        <v>73</v>
      </c>
      <c r="L214" s="104" t="s">
        <v>184</v>
      </c>
      <c r="M214" s="104" t="s">
        <v>106</v>
      </c>
      <c r="N214" s="104" t="s">
        <v>234</v>
      </c>
      <c r="O214" s="104" t="s">
        <v>74</v>
      </c>
      <c r="P214" s="104" t="s">
        <v>356</v>
      </c>
      <c r="Q214" s="104" t="s">
        <v>76</v>
      </c>
      <c r="R214" s="104" t="s">
        <v>188</v>
      </c>
      <c r="S214" s="104" t="s">
        <v>79</v>
      </c>
      <c r="T214" s="105">
        <v>6.02</v>
      </c>
      <c r="U214" s="106" t="s">
        <v>373</v>
      </c>
      <c r="V214" s="107">
        <v>3.4500000000000003E-2</v>
      </c>
      <c r="W214" s="107">
        <v>2.8000000000000001E-2</v>
      </c>
      <c r="X214" s="107" t="s">
        <v>190</v>
      </c>
      <c r="Y214" s="100" t="s">
        <v>74</v>
      </c>
      <c r="Z214" s="101">
        <v>170000</v>
      </c>
      <c r="AA214" s="105">
        <v>1</v>
      </c>
      <c r="AB214" s="105">
        <v>107.05</v>
      </c>
      <c r="AC214" s="105">
        <v>0</v>
      </c>
      <c r="AD214" s="105">
        <v>181.98500000000001</v>
      </c>
      <c r="AE214" s="105"/>
      <c r="AG214" s="104" t="s">
        <v>18</v>
      </c>
      <c r="AH214" s="107">
        <v>1.154E-4</v>
      </c>
      <c r="AI214" s="107">
        <v>2.806280561256112E-2</v>
      </c>
      <c r="AJ214" s="107">
        <v>3.0284999999999999E-3</v>
      </c>
    </row>
    <row r="215" spans="1:36" s="104" customFormat="1" x14ac:dyDescent="0.2">
      <c r="A215" s="104">
        <v>297</v>
      </c>
      <c r="B215" s="104">
        <v>9922</v>
      </c>
      <c r="C215" s="104" t="s">
        <v>374</v>
      </c>
      <c r="D215" s="104">
        <v>510216054</v>
      </c>
      <c r="E215" s="104" t="s">
        <v>179</v>
      </c>
      <c r="F215" s="100" t="s">
        <v>375</v>
      </c>
      <c r="G215" s="104" t="s">
        <v>376</v>
      </c>
      <c r="H215" s="104" t="s">
        <v>182</v>
      </c>
      <c r="I215" s="104" t="s">
        <v>203</v>
      </c>
      <c r="J215" s="104" t="s">
        <v>73</v>
      </c>
      <c r="K215" s="104" t="s">
        <v>73</v>
      </c>
      <c r="L215" s="104" t="s">
        <v>184</v>
      </c>
      <c r="M215" s="104" t="s">
        <v>106</v>
      </c>
      <c r="N215" s="104" t="s">
        <v>218</v>
      </c>
      <c r="O215" s="104" t="s">
        <v>74</v>
      </c>
      <c r="P215" s="104" t="s">
        <v>356</v>
      </c>
      <c r="Q215" s="104" t="s">
        <v>76</v>
      </c>
      <c r="R215" s="104" t="s">
        <v>188</v>
      </c>
      <c r="S215" s="104" t="s">
        <v>79</v>
      </c>
      <c r="T215" s="105">
        <v>1.63</v>
      </c>
      <c r="U215" s="106" t="s">
        <v>377</v>
      </c>
      <c r="V215" s="107">
        <v>1.9400000000000001E-2</v>
      </c>
      <c r="W215" s="107">
        <v>1.9199999999999998E-2</v>
      </c>
      <c r="X215" s="107" t="s">
        <v>190</v>
      </c>
      <c r="Y215" s="100" t="s">
        <v>74</v>
      </c>
      <c r="Z215" s="101">
        <v>19105.63</v>
      </c>
      <c r="AA215" s="105">
        <v>1</v>
      </c>
      <c r="AB215" s="105">
        <v>119.6</v>
      </c>
      <c r="AC215" s="105">
        <v>0</v>
      </c>
      <c r="AD215" s="105">
        <v>22.85033</v>
      </c>
      <c r="AE215" s="105"/>
      <c r="AG215" s="104" t="s">
        <v>18</v>
      </c>
      <c r="AH215" s="107">
        <v>1.0560000000000001E-4</v>
      </c>
      <c r="AI215" s="107">
        <v>3.5236007047201407E-3</v>
      </c>
      <c r="AJ215" s="107">
        <v>3.8029999999999997E-4</v>
      </c>
    </row>
    <row r="216" spans="1:36" s="104" customFormat="1" x14ac:dyDescent="0.2">
      <c r="A216" s="104">
        <v>297</v>
      </c>
      <c r="B216" s="104">
        <v>9922</v>
      </c>
      <c r="C216" s="104" t="s">
        <v>374</v>
      </c>
      <c r="D216" s="104">
        <v>510216054</v>
      </c>
      <c r="E216" s="104" t="s">
        <v>179</v>
      </c>
      <c r="F216" s="100" t="s">
        <v>477</v>
      </c>
      <c r="G216" s="104" t="s">
        <v>478</v>
      </c>
      <c r="H216" s="104" t="s">
        <v>182</v>
      </c>
      <c r="I216" s="104" t="s">
        <v>203</v>
      </c>
      <c r="J216" s="104" t="s">
        <v>73</v>
      </c>
      <c r="K216" s="104" t="s">
        <v>73</v>
      </c>
      <c r="L216" s="104" t="s">
        <v>184</v>
      </c>
      <c r="M216" s="104" t="s">
        <v>106</v>
      </c>
      <c r="N216" s="104" t="s">
        <v>218</v>
      </c>
      <c r="O216" s="104" t="s">
        <v>74</v>
      </c>
      <c r="P216" s="104" t="s">
        <v>356</v>
      </c>
      <c r="Q216" s="104" t="s">
        <v>76</v>
      </c>
      <c r="R216" s="104" t="s">
        <v>188</v>
      </c>
      <c r="S216" s="104" t="s">
        <v>79</v>
      </c>
      <c r="T216" s="105">
        <v>2.63</v>
      </c>
      <c r="U216" s="106">
        <v>47495</v>
      </c>
      <c r="V216" s="107">
        <v>1.23E-2</v>
      </c>
      <c r="W216" s="107">
        <v>2.4500000000000001E-2</v>
      </c>
      <c r="X216" s="107" t="s">
        <v>190</v>
      </c>
      <c r="Y216" s="100" t="s">
        <v>74</v>
      </c>
      <c r="Z216" s="101">
        <v>1588.57</v>
      </c>
      <c r="AA216" s="105">
        <v>1</v>
      </c>
      <c r="AB216" s="105">
        <v>115.32</v>
      </c>
      <c r="AC216" s="105">
        <v>0</v>
      </c>
      <c r="AD216" s="105">
        <v>1.8319300000000001</v>
      </c>
      <c r="AE216" s="105"/>
      <c r="AG216" s="104" t="s">
        <v>18</v>
      </c>
      <c r="AH216" s="107">
        <v>1.9E-6</v>
      </c>
      <c r="AI216" s="107">
        <v>2.8250005650001125E-4</v>
      </c>
      <c r="AJ216" s="107">
        <v>3.0499999999999999E-5</v>
      </c>
    </row>
    <row r="217" spans="1:36" s="104" customFormat="1" x14ac:dyDescent="0.2">
      <c r="A217" s="104">
        <v>297</v>
      </c>
      <c r="B217" s="104">
        <v>9922</v>
      </c>
      <c r="C217" s="104" t="s">
        <v>479</v>
      </c>
      <c r="D217" s="104">
        <v>514065283</v>
      </c>
      <c r="E217" s="104" t="s">
        <v>179</v>
      </c>
      <c r="F217" s="100" t="s">
        <v>480</v>
      </c>
      <c r="G217" s="104" t="s">
        <v>481</v>
      </c>
      <c r="H217" s="104" t="s">
        <v>182</v>
      </c>
      <c r="I217" s="104" t="s">
        <v>183</v>
      </c>
      <c r="J217" s="104" t="s">
        <v>73</v>
      </c>
      <c r="K217" s="104" t="s">
        <v>73</v>
      </c>
      <c r="L217" s="104" t="s">
        <v>184</v>
      </c>
      <c r="M217" s="104" t="s">
        <v>106</v>
      </c>
      <c r="N217" s="104" t="s">
        <v>482</v>
      </c>
      <c r="O217" s="104" t="s">
        <v>74</v>
      </c>
      <c r="P217" s="104" t="s">
        <v>356</v>
      </c>
      <c r="Q217" s="104" t="s">
        <v>76</v>
      </c>
      <c r="R217" s="104" t="s">
        <v>188</v>
      </c>
      <c r="S217" s="104" t="s">
        <v>79</v>
      </c>
      <c r="T217" s="105">
        <v>0.9</v>
      </c>
      <c r="U217" s="106">
        <v>46396</v>
      </c>
      <c r="V217" s="107">
        <v>2.3E-2</v>
      </c>
      <c r="W217" s="107">
        <v>4.8599999999999997E-2</v>
      </c>
      <c r="X217" s="107" t="s">
        <v>190</v>
      </c>
      <c r="Y217" s="100" t="s">
        <v>74</v>
      </c>
      <c r="Z217" s="101">
        <v>36129.040000000001</v>
      </c>
      <c r="AA217" s="105">
        <v>1</v>
      </c>
      <c r="AB217" s="105">
        <v>97.97</v>
      </c>
      <c r="AC217" s="105">
        <v>0</v>
      </c>
      <c r="AD217" s="105">
        <v>35.395620000000001</v>
      </c>
      <c r="AE217" s="105"/>
      <c r="AG217" s="104" t="s">
        <v>18</v>
      </c>
      <c r="AH217" s="107">
        <v>4.3800000000000001E-5</v>
      </c>
      <c r="AI217" s="107">
        <v>5.4582010916402173E-3</v>
      </c>
      <c r="AJ217" s="107">
        <v>5.8900000000000001E-4</v>
      </c>
    </row>
    <row r="218" spans="1:36" s="104" customFormat="1" x14ac:dyDescent="0.2">
      <c r="A218" s="104">
        <v>297</v>
      </c>
      <c r="B218" s="104">
        <v>9922</v>
      </c>
      <c r="C218" s="104" t="s">
        <v>483</v>
      </c>
      <c r="D218" s="104">
        <v>520043027</v>
      </c>
      <c r="E218" s="104" t="s">
        <v>179</v>
      </c>
      <c r="F218" s="100" t="s">
        <v>484</v>
      </c>
      <c r="G218" s="104" t="s">
        <v>485</v>
      </c>
      <c r="H218" s="104" t="s">
        <v>182</v>
      </c>
      <c r="I218" s="104" t="s">
        <v>183</v>
      </c>
      <c r="J218" s="104" t="s">
        <v>73</v>
      </c>
      <c r="K218" s="104" t="s">
        <v>73</v>
      </c>
      <c r="L218" s="104" t="s">
        <v>184</v>
      </c>
      <c r="M218" s="104" t="s">
        <v>106</v>
      </c>
      <c r="N218" s="104" t="s">
        <v>486</v>
      </c>
      <c r="O218" s="104" t="s">
        <v>74</v>
      </c>
      <c r="P218" s="104" t="s">
        <v>380</v>
      </c>
      <c r="Q218" s="104" t="s">
        <v>76</v>
      </c>
      <c r="R218" s="104" t="s">
        <v>188</v>
      </c>
      <c r="S218" s="104" t="s">
        <v>79</v>
      </c>
      <c r="T218" s="105">
        <v>1.69</v>
      </c>
      <c r="U218" s="106">
        <v>47125</v>
      </c>
      <c r="V218" s="107">
        <v>1.0800000000000001E-2</v>
      </c>
      <c r="W218" s="107">
        <v>4.19E-2</v>
      </c>
      <c r="X218" s="107" t="s">
        <v>190</v>
      </c>
      <c r="Y218" s="100" t="s">
        <v>74</v>
      </c>
      <c r="Z218" s="101">
        <v>200000</v>
      </c>
      <c r="AA218" s="105">
        <v>1</v>
      </c>
      <c r="AB218" s="105">
        <v>95.22</v>
      </c>
      <c r="AC218" s="105">
        <v>0</v>
      </c>
      <c r="AD218" s="105">
        <v>190.44</v>
      </c>
      <c r="AE218" s="105"/>
      <c r="AG218" s="104" t="s">
        <v>18</v>
      </c>
      <c r="AH218" s="107">
        <v>2.6659999999999998E-4</v>
      </c>
      <c r="AI218" s="107">
        <v>2.9366605873321173E-2</v>
      </c>
      <c r="AJ218" s="107">
        <v>3.1692000000000001E-3</v>
      </c>
    </row>
    <row r="219" spans="1:36" s="104" customFormat="1" x14ac:dyDescent="0.2">
      <c r="A219" s="104">
        <v>297</v>
      </c>
      <c r="B219" s="104">
        <v>9922</v>
      </c>
      <c r="C219" s="104" t="s">
        <v>221</v>
      </c>
      <c r="D219" s="104">
        <v>510960719</v>
      </c>
      <c r="E219" s="104" t="s">
        <v>179</v>
      </c>
      <c r="F219" s="100" t="s">
        <v>378</v>
      </c>
      <c r="G219" s="104" t="s">
        <v>379</v>
      </c>
      <c r="H219" s="104" t="s">
        <v>182</v>
      </c>
      <c r="I219" s="104" t="s">
        <v>203</v>
      </c>
      <c r="J219" s="104" t="s">
        <v>73</v>
      </c>
      <c r="K219" s="104" t="s">
        <v>73</v>
      </c>
      <c r="L219" s="104" t="s">
        <v>184</v>
      </c>
      <c r="M219" s="104" t="s">
        <v>106</v>
      </c>
      <c r="N219" s="104" t="s">
        <v>224</v>
      </c>
      <c r="O219" s="104" t="s">
        <v>74</v>
      </c>
      <c r="P219" s="104" t="s">
        <v>380</v>
      </c>
      <c r="Q219" s="104" t="s">
        <v>76</v>
      </c>
      <c r="R219" s="104" t="s">
        <v>188</v>
      </c>
      <c r="S219" s="104" t="s">
        <v>79</v>
      </c>
      <c r="T219" s="105">
        <v>9.2200000000000006</v>
      </c>
      <c r="U219" s="106">
        <v>51533</v>
      </c>
      <c r="V219" s="107">
        <v>1.6899999999999998E-2</v>
      </c>
      <c r="W219" s="107">
        <v>2.9600000000000001E-2</v>
      </c>
      <c r="X219" s="107" t="s">
        <v>190</v>
      </c>
      <c r="Y219" s="100" t="s">
        <v>74</v>
      </c>
      <c r="Z219" s="101">
        <v>120000</v>
      </c>
      <c r="AA219" s="105">
        <v>1</v>
      </c>
      <c r="AB219" s="105">
        <v>103.97</v>
      </c>
      <c r="AC219" s="105">
        <v>0</v>
      </c>
      <c r="AD219" s="105">
        <v>124.764</v>
      </c>
      <c r="AE219" s="105"/>
      <c r="AG219" s="104" t="s">
        <v>18</v>
      </c>
      <c r="AH219" s="107">
        <v>2.7500000000000001E-5</v>
      </c>
      <c r="AI219" s="107">
        <v>1.9239103847820765E-2</v>
      </c>
      <c r="AJ219" s="107">
        <v>2.0761999999999998E-3</v>
      </c>
    </row>
    <row r="220" spans="1:36" s="104" customFormat="1" x14ac:dyDescent="0.2">
      <c r="A220" s="104">
        <v>297</v>
      </c>
      <c r="B220" s="104">
        <v>9922</v>
      </c>
      <c r="C220" s="104" t="s">
        <v>381</v>
      </c>
      <c r="D220" s="104">
        <v>520029935</v>
      </c>
      <c r="E220" s="104" t="s">
        <v>179</v>
      </c>
      <c r="F220" s="100" t="s">
        <v>382</v>
      </c>
      <c r="G220" s="104" t="s">
        <v>383</v>
      </c>
      <c r="H220" s="104" t="s">
        <v>182</v>
      </c>
      <c r="I220" s="104" t="s">
        <v>203</v>
      </c>
      <c r="J220" s="104" t="s">
        <v>73</v>
      </c>
      <c r="K220" s="104" t="s">
        <v>73</v>
      </c>
      <c r="L220" s="104" t="s">
        <v>184</v>
      </c>
      <c r="M220" s="104" t="s">
        <v>106</v>
      </c>
      <c r="N220" s="104" t="s">
        <v>234</v>
      </c>
      <c r="O220" s="104" t="s">
        <v>74</v>
      </c>
      <c r="P220" s="104" t="s">
        <v>75</v>
      </c>
      <c r="Q220" s="104" t="s">
        <v>76</v>
      </c>
      <c r="R220" s="104" t="s">
        <v>188</v>
      </c>
      <c r="S220" s="104" t="s">
        <v>79</v>
      </c>
      <c r="T220" s="105">
        <v>3.29</v>
      </c>
      <c r="U220" s="106" t="s">
        <v>384</v>
      </c>
      <c r="V220" s="107">
        <v>2E-3</v>
      </c>
      <c r="W220" s="107">
        <v>2.4199999999999999E-2</v>
      </c>
      <c r="X220" s="107" t="s">
        <v>190</v>
      </c>
      <c r="Y220" s="100" t="s">
        <v>74</v>
      </c>
      <c r="Z220" s="101">
        <v>112894.74</v>
      </c>
      <c r="AA220" s="105">
        <v>1</v>
      </c>
      <c r="AB220" s="105">
        <v>106.92</v>
      </c>
      <c r="AC220" s="105">
        <v>0</v>
      </c>
      <c r="AD220" s="105">
        <v>120.70705</v>
      </c>
      <c r="AE220" s="105"/>
      <c r="AG220" s="104" t="s">
        <v>18</v>
      </c>
      <c r="AH220" s="107">
        <v>3.82E-5</v>
      </c>
      <c r="AI220" s="107">
        <v>1.8613503722700743E-2</v>
      </c>
      <c r="AJ220" s="107">
        <v>2.0087E-3</v>
      </c>
    </row>
    <row r="221" spans="1:36" s="104" customFormat="1" x14ac:dyDescent="0.2">
      <c r="A221" s="104">
        <v>297</v>
      </c>
      <c r="B221" s="104">
        <v>9922</v>
      </c>
      <c r="C221" s="104" t="s">
        <v>381</v>
      </c>
      <c r="D221" s="104">
        <v>520029935</v>
      </c>
      <c r="E221" s="104" t="s">
        <v>179</v>
      </c>
      <c r="F221" s="100" t="s">
        <v>385</v>
      </c>
      <c r="G221" s="104" t="s">
        <v>386</v>
      </c>
      <c r="H221" s="104" t="s">
        <v>182</v>
      </c>
      <c r="I221" s="104" t="s">
        <v>203</v>
      </c>
      <c r="J221" s="104" t="s">
        <v>73</v>
      </c>
      <c r="K221" s="104" t="s">
        <v>73</v>
      </c>
      <c r="L221" s="104" t="s">
        <v>184</v>
      </c>
      <c r="M221" s="104" t="s">
        <v>106</v>
      </c>
      <c r="N221" s="104" t="s">
        <v>234</v>
      </c>
      <c r="O221" s="104" t="s">
        <v>74</v>
      </c>
      <c r="P221" s="104" t="s">
        <v>75</v>
      </c>
      <c r="Q221" s="104" t="s">
        <v>76</v>
      </c>
      <c r="R221" s="104" t="s">
        <v>188</v>
      </c>
      <c r="S221" s="104" t="s">
        <v>79</v>
      </c>
      <c r="T221" s="105">
        <v>4.72</v>
      </c>
      <c r="U221" s="106" t="s">
        <v>387</v>
      </c>
      <c r="V221" s="107">
        <v>2.1100000000000001E-2</v>
      </c>
      <c r="W221" s="107">
        <v>2.6100000000000002E-2</v>
      </c>
      <c r="X221" s="107" t="s">
        <v>190</v>
      </c>
      <c r="Y221" s="100" t="s">
        <v>74</v>
      </c>
      <c r="Z221" s="101">
        <v>164000</v>
      </c>
      <c r="AA221" s="105">
        <v>1</v>
      </c>
      <c r="AB221" s="105">
        <v>103.5</v>
      </c>
      <c r="AC221" s="105">
        <v>0</v>
      </c>
      <c r="AD221" s="105">
        <v>169.74</v>
      </c>
      <c r="AE221" s="105"/>
      <c r="AG221" s="104" t="s">
        <v>18</v>
      </c>
      <c r="AH221" s="107">
        <v>6.9900000000000005E-5</v>
      </c>
      <c r="AI221" s="107">
        <v>2.6174605234921045E-2</v>
      </c>
      <c r="AJ221" s="107">
        <v>2.8246999999999999E-3</v>
      </c>
    </row>
    <row r="222" spans="1:36" s="104" customFormat="1" x14ac:dyDescent="0.2">
      <c r="A222" s="104">
        <v>297</v>
      </c>
      <c r="B222" s="104">
        <v>9922</v>
      </c>
      <c r="C222" s="104" t="s">
        <v>381</v>
      </c>
      <c r="D222" s="104">
        <v>520029935</v>
      </c>
      <c r="E222" s="104" t="s">
        <v>179</v>
      </c>
      <c r="F222" s="100" t="s">
        <v>489</v>
      </c>
      <c r="G222" s="104" t="s">
        <v>490</v>
      </c>
      <c r="H222" s="104" t="s">
        <v>182</v>
      </c>
      <c r="I222" s="104" t="s">
        <v>183</v>
      </c>
      <c r="J222" s="104" t="s">
        <v>73</v>
      </c>
      <c r="K222" s="104" t="s">
        <v>73</v>
      </c>
      <c r="L222" s="104" t="s">
        <v>184</v>
      </c>
      <c r="M222" s="104" t="s">
        <v>106</v>
      </c>
      <c r="N222" s="104" t="s">
        <v>234</v>
      </c>
      <c r="O222" s="104" t="s">
        <v>74</v>
      </c>
      <c r="P222" s="104" t="s">
        <v>75</v>
      </c>
      <c r="Q222" s="104" t="s">
        <v>76</v>
      </c>
      <c r="R222" s="104" t="s">
        <v>188</v>
      </c>
      <c r="S222" s="104" t="s">
        <v>79</v>
      </c>
      <c r="T222" s="105">
        <v>2.5499999999999998</v>
      </c>
      <c r="U222" s="106">
        <v>47615</v>
      </c>
      <c r="V222" s="107">
        <v>2.6800000000000001E-2</v>
      </c>
      <c r="W222" s="107">
        <v>4.3799999999999999E-2</v>
      </c>
      <c r="X222" s="107" t="s">
        <v>190</v>
      </c>
      <c r="Y222" s="100" t="s">
        <v>74</v>
      </c>
      <c r="Z222" s="101">
        <v>55578.75</v>
      </c>
      <c r="AA222" s="105">
        <v>1</v>
      </c>
      <c r="AB222" s="105">
        <v>96.69</v>
      </c>
      <c r="AC222" s="105">
        <v>0</v>
      </c>
      <c r="AD222" s="105">
        <v>53.739089999999997</v>
      </c>
      <c r="AE222" s="105"/>
      <c r="AG222" s="104" t="s">
        <v>18</v>
      </c>
      <c r="AH222" s="107">
        <v>2.37E-5</v>
      </c>
      <c r="AI222" s="107">
        <v>8.286801657360331E-3</v>
      </c>
      <c r="AJ222" s="107">
        <v>8.943E-4</v>
      </c>
    </row>
    <row r="223" spans="1:36" s="104" customFormat="1" x14ac:dyDescent="0.2">
      <c r="A223" s="104">
        <v>297</v>
      </c>
      <c r="B223" s="104">
        <v>9922</v>
      </c>
      <c r="C223" s="104" t="s">
        <v>381</v>
      </c>
      <c r="D223" s="104">
        <v>520029935</v>
      </c>
      <c r="E223" s="104" t="s">
        <v>179</v>
      </c>
      <c r="F223" s="100" t="s">
        <v>388</v>
      </c>
      <c r="G223" s="104" t="s">
        <v>389</v>
      </c>
      <c r="H223" s="104" t="s">
        <v>182</v>
      </c>
      <c r="I223" s="104" t="s">
        <v>203</v>
      </c>
      <c r="J223" s="104" t="s">
        <v>73</v>
      </c>
      <c r="K223" s="104" t="s">
        <v>73</v>
      </c>
      <c r="L223" s="104" t="s">
        <v>184</v>
      </c>
      <c r="M223" s="104" t="s">
        <v>106</v>
      </c>
      <c r="N223" s="104" t="s">
        <v>234</v>
      </c>
      <c r="O223" s="104" t="s">
        <v>74</v>
      </c>
      <c r="P223" s="104" t="s">
        <v>75</v>
      </c>
      <c r="Q223" s="104" t="s">
        <v>76</v>
      </c>
      <c r="R223" s="104" t="s">
        <v>188</v>
      </c>
      <c r="S223" s="104" t="s">
        <v>79</v>
      </c>
      <c r="T223" s="105">
        <v>4.66</v>
      </c>
      <c r="U223" s="106" t="s">
        <v>387</v>
      </c>
      <c r="V223" s="107">
        <v>2.4E-2</v>
      </c>
      <c r="W223" s="107">
        <v>2.5600000000000001E-2</v>
      </c>
      <c r="X223" s="107" t="s">
        <v>190</v>
      </c>
      <c r="Y223" s="100" t="s">
        <v>74</v>
      </c>
      <c r="Z223" s="101">
        <v>99000</v>
      </c>
      <c r="AA223" s="105">
        <v>1</v>
      </c>
      <c r="AB223" s="105">
        <v>101.59</v>
      </c>
      <c r="AC223" s="105">
        <v>0</v>
      </c>
      <c r="AD223" s="105">
        <v>100.5741</v>
      </c>
      <c r="AE223" s="105"/>
      <c r="AG223" s="104" t="s">
        <v>18</v>
      </c>
      <c r="AH223" s="107">
        <v>2.62E-5</v>
      </c>
      <c r="AI223" s="107">
        <v>1.550890310178062E-2</v>
      </c>
      <c r="AJ223" s="107">
        <v>1.6737E-3</v>
      </c>
    </row>
    <row r="224" spans="1:36" s="104" customFormat="1" x14ac:dyDescent="0.2">
      <c r="A224" s="104">
        <v>297</v>
      </c>
      <c r="B224" s="104">
        <v>9922</v>
      </c>
      <c r="C224" s="104" t="s">
        <v>390</v>
      </c>
      <c r="D224" s="104">
        <v>520000472</v>
      </c>
      <c r="E224" s="104" t="s">
        <v>179</v>
      </c>
      <c r="F224" s="100" t="s">
        <v>391</v>
      </c>
      <c r="G224" s="104" t="s">
        <v>392</v>
      </c>
      <c r="H224" s="104" t="s">
        <v>182</v>
      </c>
      <c r="I224" s="104" t="s">
        <v>203</v>
      </c>
      <c r="J224" s="104" t="s">
        <v>73</v>
      </c>
      <c r="K224" s="104" t="s">
        <v>73</v>
      </c>
      <c r="L224" s="104" t="s">
        <v>184</v>
      </c>
      <c r="M224" s="104" t="s">
        <v>106</v>
      </c>
      <c r="N224" s="104" t="s">
        <v>218</v>
      </c>
      <c r="O224" s="104" t="s">
        <v>74</v>
      </c>
      <c r="P224" s="104" t="s">
        <v>75</v>
      </c>
      <c r="Q224" s="104" t="s">
        <v>76</v>
      </c>
      <c r="R224" s="104" t="s">
        <v>188</v>
      </c>
      <c r="S224" s="104" t="s">
        <v>79</v>
      </c>
      <c r="T224" s="105">
        <v>4.4800000000000004</v>
      </c>
      <c r="U224" s="106" t="s">
        <v>393</v>
      </c>
      <c r="V224" s="107">
        <v>2.3900000000000001E-2</v>
      </c>
      <c r="W224" s="107">
        <v>2.5499999999999998E-2</v>
      </c>
      <c r="X224" s="107" t="s">
        <v>190</v>
      </c>
      <c r="Y224" s="100" t="s">
        <v>74</v>
      </c>
      <c r="Z224" s="101">
        <v>130000</v>
      </c>
      <c r="AA224" s="105">
        <v>1</v>
      </c>
      <c r="AB224" s="105">
        <v>116.8</v>
      </c>
      <c r="AC224" s="105">
        <v>0</v>
      </c>
      <c r="AD224" s="105">
        <v>151.84</v>
      </c>
      <c r="AE224" s="105"/>
      <c r="AG224" s="104" t="s">
        <v>18</v>
      </c>
      <c r="AH224" s="107">
        <v>3.3399999999999999E-5</v>
      </c>
      <c r="AI224" s="107">
        <v>2.3414404682880932E-2</v>
      </c>
      <c r="AJ224" s="107">
        <v>2.5268000000000001E-3</v>
      </c>
    </row>
    <row r="225" spans="1:36" s="104" customFormat="1" x14ac:dyDescent="0.2">
      <c r="A225" s="104">
        <v>297</v>
      </c>
      <c r="B225" s="104">
        <v>9922</v>
      </c>
      <c r="C225" s="104" t="s">
        <v>390</v>
      </c>
      <c r="D225" s="104">
        <v>520000472</v>
      </c>
      <c r="E225" s="104" t="s">
        <v>179</v>
      </c>
      <c r="F225" s="100" t="s">
        <v>394</v>
      </c>
      <c r="G225" s="104" t="s">
        <v>395</v>
      </c>
      <c r="H225" s="104" t="s">
        <v>182</v>
      </c>
      <c r="I225" s="104" t="s">
        <v>203</v>
      </c>
      <c r="J225" s="104" t="s">
        <v>73</v>
      </c>
      <c r="K225" s="104" t="s">
        <v>73</v>
      </c>
      <c r="L225" s="104" t="s">
        <v>184</v>
      </c>
      <c r="M225" s="104" t="s">
        <v>106</v>
      </c>
      <c r="N225" s="104" t="s">
        <v>218</v>
      </c>
      <c r="O225" s="104" t="s">
        <v>74</v>
      </c>
      <c r="P225" s="104" t="s">
        <v>75</v>
      </c>
      <c r="Q225" s="104" t="s">
        <v>76</v>
      </c>
      <c r="R225" s="104" t="s">
        <v>188</v>
      </c>
      <c r="S225" s="104" t="s">
        <v>79</v>
      </c>
      <c r="T225" s="105">
        <v>9.4499999999999993</v>
      </c>
      <c r="U225" s="106" t="s">
        <v>396</v>
      </c>
      <c r="V225" s="107">
        <v>1.2500000000000001E-2</v>
      </c>
      <c r="W225" s="107">
        <v>2.81E-2</v>
      </c>
      <c r="X225" s="107" t="s">
        <v>190</v>
      </c>
      <c r="Y225" s="100" t="s">
        <v>74</v>
      </c>
      <c r="Z225" s="101">
        <v>105000</v>
      </c>
      <c r="AA225" s="105">
        <v>1</v>
      </c>
      <c r="AB225" s="105">
        <v>101.47</v>
      </c>
      <c r="AC225" s="105">
        <v>0</v>
      </c>
      <c r="AD225" s="105">
        <v>106.54349999999999</v>
      </c>
      <c r="AE225" s="105"/>
      <c r="AG225" s="104" t="s">
        <v>18</v>
      </c>
      <c r="AH225" s="107">
        <v>2.44E-5</v>
      </c>
      <c r="AI225" s="107">
        <v>1.6429503285900655E-2</v>
      </c>
      <c r="AJ225" s="107">
        <v>1.7730000000000001E-3</v>
      </c>
    </row>
    <row r="226" spans="1:36" s="104" customFormat="1" x14ac:dyDescent="0.2">
      <c r="A226" s="104">
        <v>297</v>
      </c>
      <c r="B226" s="104">
        <v>9922</v>
      </c>
      <c r="C226" s="104" t="s">
        <v>390</v>
      </c>
      <c r="D226" s="104">
        <v>520000472</v>
      </c>
      <c r="E226" s="104" t="s">
        <v>179</v>
      </c>
      <c r="F226" s="100" t="s">
        <v>397</v>
      </c>
      <c r="G226" s="104" t="s">
        <v>398</v>
      </c>
      <c r="H226" s="104" t="s">
        <v>182</v>
      </c>
      <c r="I226" s="104" t="s">
        <v>203</v>
      </c>
      <c r="J226" s="104" t="s">
        <v>73</v>
      </c>
      <c r="K226" s="104" t="s">
        <v>73</v>
      </c>
      <c r="L226" s="104" t="s">
        <v>184</v>
      </c>
      <c r="M226" s="104" t="s">
        <v>106</v>
      </c>
      <c r="N226" s="104" t="s">
        <v>218</v>
      </c>
      <c r="O226" s="104" t="s">
        <v>74</v>
      </c>
      <c r="P226" s="104" t="s">
        <v>75</v>
      </c>
      <c r="Q226" s="104" t="s">
        <v>76</v>
      </c>
      <c r="R226" s="104" t="s">
        <v>188</v>
      </c>
      <c r="S226" s="104" t="s">
        <v>79</v>
      </c>
      <c r="T226" s="105">
        <v>6.49</v>
      </c>
      <c r="U226" s="106">
        <v>48919</v>
      </c>
      <c r="V226" s="107">
        <v>0.03</v>
      </c>
      <c r="W226" s="107">
        <v>2.58E-2</v>
      </c>
      <c r="X226" s="107" t="s">
        <v>190</v>
      </c>
      <c r="Y226" s="100" t="s">
        <v>74</v>
      </c>
      <c r="Z226" s="101">
        <v>84000</v>
      </c>
      <c r="AA226" s="105">
        <v>1</v>
      </c>
      <c r="AB226" s="105">
        <v>110.85</v>
      </c>
      <c r="AC226" s="105">
        <v>0</v>
      </c>
      <c r="AD226" s="105">
        <v>93.114000000000004</v>
      </c>
      <c r="AE226" s="105"/>
      <c r="AG226" s="104" t="s">
        <v>18</v>
      </c>
      <c r="AH226" s="107">
        <v>2.05E-5</v>
      </c>
      <c r="AI226" s="107">
        <v>1.4358602871720572E-2</v>
      </c>
      <c r="AJ226" s="107">
        <v>1.5495000000000001E-3</v>
      </c>
    </row>
    <row r="227" spans="1:36" s="104" customFormat="1" x14ac:dyDescent="0.2">
      <c r="A227" s="104">
        <v>297</v>
      </c>
      <c r="B227" s="104">
        <v>9922</v>
      </c>
      <c r="C227" s="104" t="s">
        <v>390</v>
      </c>
      <c r="D227" s="104">
        <v>520000472</v>
      </c>
      <c r="E227" s="104" t="s">
        <v>179</v>
      </c>
      <c r="F227" s="100" t="s">
        <v>399</v>
      </c>
      <c r="G227" s="104" t="s">
        <v>400</v>
      </c>
      <c r="H227" s="104" t="s">
        <v>182</v>
      </c>
      <c r="I227" s="104" t="s">
        <v>203</v>
      </c>
      <c r="J227" s="104" t="s">
        <v>73</v>
      </c>
      <c r="K227" s="104" t="s">
        <v>73</v>
      </c>
      <c r="L227" s="104" t="s">
        <v>184</v>
      </c>
      <c r="M227" s="104" t="s">
        <v>106</v>
      </c>
      <c r="N227" s="104" t="s">
        <v>218</v>
      </c>
      <c r="O227" s="104" t="s">
        <v>74</v>
      </c>
      <c r="P227" s="104" t="s">
        <v>75</v>
      </c>
      <c r="Q227" s="104" t="s">
        <v>76</v>
      </c>
      <c r="R227" s="104" t="s">
        <v>188</v>
      </c>
      <c r="S227" s="104" t="s">
        <v>79</v>
      </c>
      <c r="T227" s="105">
        <v>9.4600000000000009</v>
      </c>
      <c r="U227" s="106">
        <v>50380</v>
      </c>
      <c r="V227" s="107">
        <v>3.2000000000000001E-2</v>
      </c>
      <c r="W227" s="107">
        <v>2.81E-2</v>
      </c>
      <c r="X227" s="107" t="s">
        <v>190</v>
      </c>
      <c r="Y227" s="100" t="s">
        <v>74</v>
      </c>
      <c r="Z227" s="101">
        <v>153949</v>
      </c>
      <c r="AA227" s="105">
        <v>1</v>
      </c>
      <c r="AB227" s="105">
        <v>112.06</v>
      </c>
      <c r="AC227" s="105">
        <v>0</v>
      </c>
      <c r="AD227" s="105">
        <v>172.51524000000001</v>
      </c>
      <c r="AE227" s="105"/>
      <c r="AG227" s="104" t="s">
        <v>18</v>
      </c>
      <c r="AH227" s="107">
        <v>3.1199999999999999E-5</v>
      </c>
      <c r="AI227" s="107">
        <v>2.6602605320521062E-2</v>
      </c>
      <c r="AJ227" s="107">
        <v>2.8709E-3</v>
      </c>
    </row>
    <row r="228" spans="1:36" s="104" customFormat="1" x14ac:dyDescent="0.2">
      <c r="A228" s="104">
        <v>297</v>
      </c>
      <c r="B228" s="104">
        <v>9922</v>
      </c>
      <c r="C228" s="104" t="s">
        <v>231</v>
      </c>
      <c r="D228" s="104">
        <v>520018078</v>
      </c>
      <c r="E228" s="104" t="s">
        <v>179</v>
      </c>
      <c r="F228" s="100" t="s">
        <v>401</v>
      </c>
      <c r="G228" s="104" t="s">
        <v>402</v>
      </c>
      <c r="H228" s="104" t="s">
        <v>182</v>
      </c>
      <c r="I228" s="104" t="s">
        <v>203</v>
      </c>
      <c r="J228" s="104" t="s">
        <v>73</v>
      </c>
      <c r="K228" s="104" t="s">
        <v>73</v>
      </c>
      <c r="L228" s="104" t="s">
        <v>184</v>
      </c>
      <c r="M228" s="104" t="s">
        <v>106</v>
      </c>
      <c r="N228" s="104" t="s">
        <v>234</v>
      </c>
      <c r="O228" s="104" t="s">
        <v>74</v>
      </c>
      <c r="P228" s="104" t="s">
        <v>75</v>
      </c>
      <c r="Q228" s="104" t="s">
        <v>76</v>
      </c>
      <c r="R228" s="104" t="s">
        <v>188</v>
      </c>
      <c r="S228" s="104" t="s">
        <v>79</v>
      </c>
      <c r="T228" s="105">
        <v>3.65</v>
      </c>
      <c r="U228" s="106" t="s">
        <v>403</v>
      </c>
      <c r="V228" s="107">
        <v>1E-3</v>
      </c>
      <c r="W228" s="107">
        <v>2.41E-2</v>
      </c>
      <c r="X228" s="107" t="s">
        <v>190</v>
      </c>
      <c r="Y228" s="100" t="s">
        <v>74</v>
      </c>
      <c r="Z228" s="101">
        <v>220000</v>
      </c>
      <c r="AA228" s="105">
        <v>1</v>
      </c>
      <c r="AB228" s="105">
        <v>105.8</v>
      </c>
      <c r="AC228" s="105">
        <v>0</v>
      </c>
      <c r="AD228" s="105">
        <v>232.76</v>
      </c>
      <c r="AE228" s="105"/>
      <c r="AG228" s="104" t="s">
        <v>18</v>
      </c>
      <c r="AH228" s="107">
        <v>5.13E-5</v>
      </c>
      <c r="AI228" s="107">
        <v>3.5892607178521427E-2</v>
      </c>
      <c r="AJ228" s="107">
        <v>3.8733999999999999E-3</v>
      </c>
    </row>
    <row r="229" spans="1:36" s="104" customFormat="1" x14ac:dyDescent="0.2">
      <c r="A229" s="104">
        <v>297</v>
      </c>
      <c r="B229" s="104">
        <v>9922</v>
      </c>
      <c r="C229" s="104" t="s">
        <v>231</v>
      </c>
      <c r="D229" s="104">
        <v>520018078</v>
      </c>
      <c r="E229" s="104" t="s">
        <v>179</v>
      </c>
      <c r="F229" s="100" t="s">
        <v>404</v>
      </c>
      <c r="G229" s="104" t="s">
        <v>405</v>
      </c>
      <c r="H229" s="104" t="s">
        <v>182</v>
      </c>
      <c r="I229" s="104" t="s">
        <v>203</v>
      </c>
      <c r="J229" s="104" t="s">
        <v>73</v>
      </c>
      <c r="K229" s="104" t="s">
        <v>73</v>
      </c>
      <c r="L229" s="104" t="s">
        <v>184</v>
      </c>
      <c r="M229" s="104" t="s">
        <v>106</v>
      </c>
      <c r="N229" s="104" t="s">
        <v>234</v>
      </c>
      <c r="O229" s="104" t="s">
        <v>74</v>
      </c>
      <c r="P229" s="104" t="s">
        <v>75</v>
      </c>
      <c r="Q229" s="104" t="s">
        <v>76</v>
      </c>
      <c r="R229" s="104" t="s">
        <v>188</v>
      </c>
      <c r="S229" s="104" t="s">
        <v>79</v>
      </c>
      <c r="T229" s="105">
        <v>3.69</v>
      </c>
      <c r="U229" s="106" t="s">
        <v>406</v>
      </c>
      <c r="V229" s="107">
        <v>2.0199999999999999E-2</v>
      </c>
      <c r="W229" s="107">
        <v>2.4500000000000001E-2</v>
      </c>
      <c r="X229" s="107" t="s">
        <v>190</v>
      </c>
      <c r="Y229" s="100" t="s">
        <v>74</v>
      </c>
      <c r="Z229" s="101">
        <v>120000</v>
      </c>
      <c r="AA229" s="105">
        <v>1</v>
      </c>
      <c r="AB229" s="105">
        <v>104.86</v>
      </c>
      <c r="AC229" s="105">
        <v>0</v>
      </c>
      <c r="AD229" s="105">
        <v>125.83199999999999</v>
      </c>
      <c r="AE229" s="105"/>
      <c r="AG229" s="104" t="s">
        <v>18</v>
      </c>
      <c r="AH229" s="107">
        <v>2.23E-5</v>
      </c>
      <c r="AI229" s="107">
        <v>1.9403803880760774E-2</v>
      </c>
      <c r="AJ229" s="107">
        <v>2.0939999999999999E-3</v>
      </c>
    </row>
    <row r="230" spans="1:36" s="104" customFormat="1" x14ac:dyDescent="0.2">
      <c r="A230" s="104">
        <v>297</v>
      </c>
      <c r="B230" s="104">
        <v>9922</v>
      </c>
      <c r="C230" s="104" t="s">
        <v>407</v>
      </c>
      <c r="D230" s="104">
        <v>520032046</v>
      </c>
      <c r="E230" s="104" t="s">
        <v>179</v>
      </c>
      <c r="F230" s="100" t="s">
        <v>408</v>
      </c>
      <c r="G230" s="104" t="s">
        <v>409</v>
      </c>
      <c r="H230" s="104" t="s">
        <v>182</v>
      </c>
      <c r="I230" s="104" t="s">
        <v>203</v>
      </c>
      <c r="J230" s="104" t="s">
        <v>73</v>
      </c>
      <c r="K230" s="104" t="s">
        <v>73</v>
      </c>
      <c r="L230" s="104" t="s">
        <v>184</v>
      </c>
      <c r="M230" s="104" t="s">
        <v>106</v>
      </c>
      <c r="N230" s="104" t="s">
        <v>234</v>
      </c>
      <c r="O230" s="104" t="s">
        <v>74</v>
      </c>
      <c r="P230" s="104" t="s">
        <v>75</v>
      </c>
      <c r="Q230" s="104" t="s">
        <v>76</v>
      </c>
      <c r="R230" s="104" t="s">
        <v>188</v>
      </c>
      <c r="S230" s="104" t="s">
        <v>79</v>
      </c>
      <c r="T230" s="105">
        <v>2.56</v>
      </c>
      <c r="U230" s="106" t="s">
        <v>410</v>
      </c>
      <c r="V230" s="107">
        <v>1E-3</v>
      </c>
      <c r="W230" s="107">
        <v>2.3099999999999999E-2</v>
      </c>
      <c r="X230" s="107" t="s">
        <v>190</v>
      </c>
      <c r="Y230" s="100" t="s">
        <v>74</v>
      </c>
      <c r="Z230" s="101">
        <v>49000</v>
      </c>
      <c r="AA230" s="105">
        <v>1</v>
      </c>
      <c r="AB230" s="105">
        <v>108.87</v>
      </c>
      <c r="AC230" s="105">
        <v>0</v>
      </c>
      <c r="AD230" s="105">
        <v>53.346299999999999</v>
      </c>
      <c r="AE230" s="105"/>
      <c r="AG230" s="104" t="s">
        <v>18</v>
      </c>
      <c r="AH230" s="107">
        <v>1.45E-5</v>
      </c>
      <c r="AI230" s="107">
        <v>8.2262016452403271E-3</v>
      </c>
      <c r="AJ230" s="107">
        <v>8.878E-4</v>
      </c>
    </row>
    <row r="231" spans="1:36" s="104" customFormat="1" x14ac:dyDescent="0.2">
      <c r="A231" s="104">
        <v>297</v>
      </c>
      <c r="B231" s="104">
        <v>9922</v>
      </c>
      <c r="C231" s="104" t="s">
        <v>407</v>
      </c>
      <c r="D231" s="104">
        <v>520032046</v>
      </c>
      <c r="E231" s="104" t="s">
        <v>179</v>
      </c>
      <c r="F231" s="100" t="s">
        <v>498</v>
      </c>
      <c r="G231" s="104" t="s">
        <v>499</v>
      </c>
      <c r="H231" s="104" t="s">
        <v>182</v>
      </c>
      <c r="I231" s="104" t="s">
        <v>183</v>
      </c>
      <c r="J231" s="104" t="s">
        <v>73</v>
      </c>
      <c r="K231" s="104" t="s">
        <v>73</v>
      </c>
      <c r="L231" s="104" t="s">
        <v>184</v>
      </c>
      <c r="M231" s="104" t="s">
        <v>106</v>
      </c>
      <c r="N231" s="104" t="s">
        <v>234</v>
      </c>
      <c r="O231" s="104" t="s">
        <v>74</v>
      </c>
      <c r="P231" s="104" t="s">
        <v>75</v>
      </c>
      <c r="Q231" s="104" t="s">
        <v>76</v>
      </c>
      <c r="R231" s="104" t="s">
        <v>188</v>
      </c>
      <c r="S231" s="104" t="s">
        <v>79</v>
      </c>
      <c r="T231" s="105">
        <v>2.33</v>
      </c>
      <c r="U231" s="106" t="s">
        <v>413</v>
      </c>
      <c r="V231" s="107">
        <v>2.7400000000000001E-2</v>
      </c>
      <c r="W231" s="107">
        <v>4.3799999999999999E-2</v>
      </c>
      <c r="X231" s="107" t="s">
        <v>190</v>
      </c>
      <c r="Y231" s="100" t="s">
        <v>74</v>
      </c>
      <c r="Z231" s="101">
        <v>100000</v>
      </c>
      <c r="AA231" s="105">
        <v>1</v>
      </c>
      <c r="AB231" s="105">
        <v>98.89</v>
      </c>
      <c r="AC231" s="105">
        <v>0</v>
      </c>
      <c r="AD231" s="105">
        <v>98.89</v>
      </c>
      <c r="AE231" s="105"/>
      <c r="AG231" s="104" t="s">
        <v>18</v>
      </c>
      <c r="AH231" s="107">
        <v>3.1600000000000002E-5</v>
      </c>
      <c r="AI231" s="107">
        <v>1.5249303049860609E-2</v>
      </c>
      <c r="AJ231" s="107">
        <v>1.6456999999999999E-3</v>
      </c>
    </row>
    <row r="232" spans="1:36" s="104" customFormat="1" x14ac:dyDescent="0.2">
      <c r="A232" s="104">
        <v>297</v>
      </c>
      <c r="B232" s="104">
        <v>9922</v>
      </c>
      <c r="C232" s="104" t="s">
        <v>407</v>
      </c>
      <c r="D232" s="104">
        <v>520032046</v>
      </c>
      <c r="E232" s="104" t="s">
        <v>179</v>
      </c>
      <c r="F232" s="100" t="s">
        <v>411</v>
      </c>
      <c r="G232" s="104" t="s">
        <v>412</v>
      </c>
      <c r="H232" s="104" t="s">
        <v>182</v>
      </c>
      <c r="I232" s="104" t="s">
        <v>203</v>
      </c>
      <c r="J232" s="104" t="s">
        <v>73</v>
      </c>
      <c r="K232" s="104" t="s">
        <v>73</v>
      </c>
      <c r="L232" s="104" t="s">
        <v>184</v>
      </c>
      <c r="M232" s="104" t="s">
        <v>106</v>
      </c>
      <c r="N232" s="104" t="s">
        <v>234</v>
      </c>
      <c r="O232" s="104" t="s">
        <v>74</v>
      </c>
      <c r="P232" s="104" t="s">
        <v>75</v>
      </c>
      <c r="Q232" s="104" t="s">
        <v>76</v>
      </c>
      <c r="R232" s="104" t="s">
        <v>188</v>
      </c>
      <c r="S232" s="104" t="s">
        <v>79</v>
      </c>
      <c r="T232" s="105">
        <v>2.46</v>
      </c>
      <c r="U232" s="106" t="s">
        <v>413</v>
      </c>
      <c r="V232" s="107">
        <v>1E-3</v>
      </c>
      <c r="W232" s="107">
        <v>2.3300000000000001E-2</v>
      </c>
      <c r="X232" s="107" t="s">
        <v>190</v>
      </c>
      <c r="Y232" s="100" t="s">
        <v>74</v>
      </c>
      <c r="Z232" s="101">
        <v>68572.899999999994</v>
      </c>
      <c r="AA232" s="105">
        <v>1</v>
      </c>
      <c r="AB232" s="105">
        <v>107.76</v>
      </c>
      <c r="AC232" s="105">
        <v>0</v>
      </c>
      <c r="AD232" s="105">
        <v>73.894149999999996</v>
      </c>
      <c r="AE232" s="105"/>
      <c r="AG232" s="104" t="s">
        <v>18</v>
      </c>
      <c r="AH232" s="107">
        <v>3.0700000000000001E-5</v>
      </c>
      <c r="AI232" s="107">
        <v>1.1394802278960454E-2</v>
      </c>
      <c r="AJ232" s="107">
        <v>1.2297E-3</v>
      </c>
    </row>
    <row r="233" spans="1:36" s="104" customFormat="1" x14ac:dyDescent="0.2">
      <c r="A233" s="104">
        <v>297</v>
      </c>
      <c r="B233" s="104">
        <v>9922</v>
      </c>
      <c r="C233" s="104" t="s">
        <v>407</v>
      </c>
      <c r="D233" s="104">
        <v>520032046</v>
      </c>
      <c r="E233" s="104" t="s">
        <v>179</v>
      </c>
      <c r="F233" s="100" t="s">
        <v>414</v>
      </c>
      <c r="G233" s="104" t="s">
        <v>415</v>
      </c>
      <c r="H233" s="104" t="s">
        <v>182</v>
      </c>
      <c r="I233" s="104" t="s">
        <v>203</v>
      </c>
      <c r="J233" s="104" t="s">
        <v>73</v>
      </c>
      <c r="K233" s="104" t="s">
        <v>73</v>
      </c>
      <c r="L233" s="104" t="s">
        <v>184</v>
      </c>
      <c r="M233" s="104" t="s">
        <v>106</v>
      </c>
      <c r="N233" s="104" t="s">
        <v>234</v>
      </c>
      <c r="O233" s="104" t="s">
        <v>74</v>
      </c>
      <c r="P233" s="104" t="s">
        <v>75</v>
      </c>
      <c r="Q233" s="104" t="s">
        <v>76</v>
      </c>
      <c r="R233" s="104" t="s">
        <v>188</v>
      </c>
      <c r="S233" s="104" t="s">
        <v>79</v>
      </c>
      <c r="T233" s="105">
        <v>3.48</v>
      </c>
      <c r="U233" s="106">
        <v>48919</v>
      </c>
      <c r="V233" s="107">
        <v>2.06E-2</v>
      </c>
      <c r="W233" s="107">
        <v>2.4199999999999999E-2</v>
      </c>
      <c r="X233" s="107" t="s">
        <v>190</v>
      </c>
      <c r="Y233" s="100" t="s">
        <v>74</v>
      </c>
      <c r="Z233" s="101">
        <v>68000</v>
      </c>
      <c r="AA233" s="105">
        <v>1</v>
      </c>
      <c r="AB233" s="105">
        <v>107.31</v>
      </c>
      <c r="AC233" s="105">
        <v>0</v>
      </c>
      <c r="AD233" s="105">
        <v>72.970799999999997</v>
      </c>
      <c r="AE233" s="105"/>
      <c r="AG233" s="104" t="s">
        <v>18</v>
      </c>
      <c r="AH233" s="107">
        <v>4.2400000000000001E-5</v>
      </c>
      <c r="AI233" s="107">
        <v>1.1252402250480449E-2</v>
      </c>
      <c r="AJ233" s="107">
        <v>1.2143E-3</v>
      </c>
    </row>
    <row r="234" spans="1:36" s="104" customFormat="1" x14ac:dyDescent="0.2">
      <c r="A234" s="104">
        <v>297</v>
      </c>
      <c r="B234" s="104">
        <v>9922</v>
      </c>
      <c r="C234" s="104" t="s">
        <v>407</v>
      </c>
      <c r="D234" s="104">
        <v>520032046</v>
      </c>
      <c r="E234" s="104" t="s">
        <v>179</v>
      </c>
      <c r="F234" s="100" t="s">
        <v>416</v>
      </c>
      <c r="G234" s="104" t="s">
        <v>417</v>
      </c>
      <c r="H234" s="104" t="s">
        <v>182</v>
      </c>
      <c r="I234" s="104" t="s">
        <v>203</v>
      </c>
      <c r="J234" s="104" t="s">
        <v>73</v>
      </c>
      <c r="K234" s="104" t="s">
        <v>73</v>
      </c>
      <c r="L234" s="104" t="s">
        <v>184</v>
      </c>
      <c r="M234" s="104" t="s">
        <v>106</v>
      </c>
      <c r="N234" s="104" t="s">
        <v>234</v>
      </c>
      <c r="O234" s="104" t="s">
        <v>74</v>
      </c>
      <c r="P234" s="104" t="s">
        <v>75</v>
      </c>
      <c r="Q234" s="104" t="s">
        <v>76</v>
      </c>
      <c r="R234" s="104" t="s">
        <v>188</v>
      </c>
      <c r="S234" s="104" t="s">
        <v>79</v>
      </c>
      <c r="T234" s="105">
        <v>4.01</v>
      </c>
      <c r="U234" s="106" t="s">
        <v>418</v>
      </c>
      <c r="V234" s="107">
        <v>1.9900000000000001E-2</v>
      </c>
      <c r="W234" s="107">
        <v>2.4799999999999999E-2</v>
      </c>
      <c r="X234" s="107" t="s">
        <v>190</v>
      </c>
      <c r="Y234" s="100" t="s">
        <v>74</v>
      </c>
      <c r="Z234" s="101">
        <v>96000</v>
      </c>
      <c r="AA234" s="105">
        <v>1</v>
      </c>
      <c r="AB234" s="105">
        <v>104.27</v>
      </c>
      <c r="AC234" s="105">
        <v>0</v>
      </c>
      <c r="AD234" s="105">
        <v>100.0992</v>
      </c>
      <c r="AE234" s="105"/>
      <c r="AG234" s="104" t="s">
        <v>18</v>
      </c>
      <c r="AH234" s="107">
        <v>4.4400000000000002E-5</v>
      </c>
      <c r="AI234" s="107">
        <v>1.5435703087140616E-2</v>
      </c>
      <c r="AJ234" s="107">
        <v>1.6658E-3</v>
      </c>
    </row>
    <row r="235" spans="1:36" s="104" customFormat="1" x14ac:dyDescent="0.2">
      <c r="A235" s="104">
        <v>297</v>
      </c>
      <c r="B235" s="104">
        <v>9922</v>
      </c>
      <c r="C235" s="104" t="s">
        <v>407</v>
      </c>
      <c r="D235" s="104">
        <v>520032046</v>
      </c>
      <c r="E235" s="104" t="s">
        <v>179</v>
      </c>
      <c r="F235" s="100" t="s">
        <v>419</v>
      </c>
      <c r="G235" s="104" t="s">
        <v>420</v>
      </c>
      <c r="H235" s="104" t="s">
        <v>182</v>
      </c>
      <c r="I235" s="104" t="s">
        <v>203</v>
      </c>
      <c r="J235" s="104" t="s">
        <v>73</v>
      </c>
      <c r="K235" s="104" t="s">
        <v>73</v>
      </c>
      <c r="L235" s="104" t="s">
        <v>184</v>
      </c>
      <c r="M235" s="104" t="s">
        <v>106</v>
      </c>
      <c r="N235" s="104" t="s">
        <v>234</v>
      </c>
      <c r="O235" s="104" t="s">
        <v>74</v>
      </c>
      <c r="P235" s="104" t="s">
        <v>75</v>
      </c>
      <c r="Q235" s="104" t="s">
        <v>76</v>
      </c>
      <c r="R235" s="104" t="s">
        <v>188</v>
      </c>
      <c r="S235" s="104" t="s">
        <v>79</v>
      </c>
      <c r="T235" s="105">
        <v>4.2300000000000004</v>
      </c>
      <c r="U235" s="106">
        <v>47490</v>
      </c>
      <c r="V235" s="107">
        <v>2E-3</v>
      </c>
      <c r="W235" s="107">
        <v>2.4899999999999999E-2</v>
      </c>
      <c r="X235" s="107" t="s">
        <v>190</v>
      </c>
      <c r="Y235" s="100" t="s">
        <v>74</v>
      </c>
      <c r="Z235" s="101">
        <v>90000</v>
      </c>
      <c r="AA235" s="105">
        <v>1</v>
      </c>
      <c r="AB235" s="105">
        <v>107.35</v>
      </c>
      <c r="AC235" s="105">
        <v>0</v>
      </c>
      <c r="AD235" s="105">
        <v>96.614999999999995</v>
      </c>
      <c r="AE235" s="105"/>
      <c r="AG235" s="104" t="s">
        <v>18</v>
      </c>
      <c r="AH235" s="107">
        <v>2.5999999999999998E-5</v>
      </c>
      <c r="AI235" s="107">
        <v>1.4898402979680593E-2</v>
      </c>
      <c r="AJ235" s="107">
        <v>1.6077999999999999E-3</v>
      </c>
    </row>
    <row r="236" spans="1:36" s="104" customFormat="1" x14ac:dyDescent="0.2">
      <c r="A236" s="104">
        <v>297</v>
      </c>
      <c r="B236" s="104">
        <v>9922</v>
      </c>
      <c r="C236" s="104" t="s">
        <v>407</v>
      </c>
      <c r="D236" s="104">
        <v>520032046</v>
      </c>
      <c r="E236" s="104" t="s">
        <v>179</v>
      </c>
      <c r="F236" s="100" t="s">
        <v>421</v>
      </c>
      <c r="G236" s="104" t="s">
        <v>422</v>
      </c>
      <c r="H236" s="104" t="s">
        <v>182</v>
      </c>
      <c r="I236" s="104" t="s">
        <v>203</v>
      </c>
      <c r="J236" s="104" t="s">
        <v>73</v>
      </c>
      <c r="K236" s="104" t="s">
        <v>73</v>
      </c>
      <c r="L236" s="104" t="s">
        <v>184</v>
      </c>
      <c r="M236" s="104" t="s">
        <v>106</v>
      </c>
      <c r="N236" s="104" t="s">
        <v>234</v>
      </c>
      <c r="O236" s="104" t="s">
        <v>74</v>
      </c>
      <c r="P236" s="104" t="s">
        <v>75</v>
      </c>
      <c r="Q236" s="104" t="s">
        <v>76</v>
      </c>
      <c r="R236" s="104" t="s">
        <v>188</v>
      </c>
      <c r="S236" s="104" t="s">
        <v>79</v>
      </c>
      <c r="T236" s="105">
        <v>5.19</v>
      </c>
      <c r="U236" s="106" t="s">
        <v>423</v>
      </c>
      <c r="V236" s="107">
        <v>2.6800000000000001E-2</v>
      </c>
      <c r="W236" s="107">
        <v>2.53E-2</v>
      </c>
      <c r="X236" s="107" t="s">
        <v>190</v>
      </c>
      <c r="Y236" s="100" t="s">
        <v>74</v>
      </c>
      <c r="Z236" s="101">
        <v>100000</v>
      </c>
      <c r="AA236" s="105">
        <v>1</v>
      </c>
      <c r="AB236" s="105">
        <v>103.6</v>
      </c>
      <c r="AC236" s="105">
        <v>0</v>
      </c>
      <c r="AD236" s="105">
        <v>103.6</v>
      </c>
      <c r="AE236" s="105"/>
      <c r="AG236" s="104" t="s">
        <v>18</v>
      </c>
      <c r="AH236" s="107">
        <v>3.8899999999999997E-5</v>
      </c>
      <c r="AI236" s="107">
        <v>1.5975603195120636E-2</v>
      </c>
      <c r="AJ236" s="107">
        <v>1.7240000000000001E-3</v>
      </c>
    </row>
    <row r="237" spans="1:36" s="104" customFormat="1" x14ac:dyDescent="0.2">
      <c r="A237" s="104">
        <v>297</v>
      </c>
      <c r="B237" s="104">
        <v>9922</v>
      </c>
      <c r="C237" s="104" t="s">
        <v>504</v>
      </c>
      <c r="D237" s="104">
        <v>513569780</v>
      </c>
      <c r="E237" s="104" t="s">
        <v>179</v>
      </c>
      <c r="F237" s="100" t="s">
        <v>505</v>
      </c>
      <c r="G237" s="104" t="s">
        <v>506</v>
      </c>
      <c r="H237" s="104" t="s">
        <v>182</v>
      </c>
      <c r="I237" s="104" t="s">
        <v>203</v>
      </c>
      <c r="J237" s="104" t="s">
        <v>73</v>
      </c>
      <c r="K237" s="104" t="s">
        <v>73</v>
      </c>
      <c r="L237" s="104" t="s">
        <v>184</v>
      </c>
      <c r="M237" s="104" t="s">
        <v>106</v>
      </c>
      <c r="N237" s="104" t="s">
        <v>224</v>
      </c>
      <c r="O237" s="104" t="s">
        <v>74</v>
      </c>
      <c r="P237" s="104" t="s">
        <v>75</v>
      </c>
      <c r="Q237" s="104" t="s">
        <v>76</v>
      </c>
      <c r="R237" s="104" t="s">
        <v>188</v>
      </c>
      <c r="S237" s="104" t="s">
        <v>79</v>
      </c>
      <c r="T237" s="105">
        <v>3.61</v>
      </c>
      <c r="U237" s="106" t="s">
        <v>507</v>
      </c>
      <c r="V237" s="107">
        <v>1.6500000000000001E-2</v>
      </c>
      <c r="W237" s="107">
        <v>2.3599999999999999E-2</v>
      </c>
      <c r="X237" s="107" t="s">
        <v>190</v>
      </c>
      <c r="Y237" s="100" t="s">
        <v>74</v>
      </c>
      <c r="Z237" s="101">
        <v>85000</v>
      </c>
      <c r="AA237" s="105">
        <v>1</v>
      </c>
      <c r="AB237" s="105">
        <v>116.46</v>
      </c>
      <c r="AC237" s="105">
        <v>0</v>
      </c>
      <c r="AD237" s="105">
        <v>98.991</v>
      </c>
      <c r="AE237" s="105"/>
      <c r="AG237" s="104" t="s">
        <v>18</v>
      </c>
      <c r="AH237" s="107">
        <v>4.0099999999999999E-5</v>
      </c>
      <c r="AI237" s="107">
        <v>1.5264803052960609E-2</v>
      </c>
      <c r="AJ237" s="107">
        <v>1.6473E-3</v>
      </c>
    </row>
    <row r="238" spans="1:36" s="104" customFormat="1" x14ac:dyDescent="0.2">
      <c r="A238" s="104">
        <v>297</v>
      </c>
      <c r="B238" s="104">
        <v>9922</v>
      </c>
      <c r="C238" s="104" t="s">
        <v>370</v>
      </c>
      <c r="D238" s="104">
        <v>520000118</v>
      </c>
      <c r="E238" s="104" t="s">
        <v>179</v>
      </c>
      <c r="F238" s="100" t="s">
        <v>508</v>
      </c>
      <c r="G238" s="104" t="s">
        <v>509</v>
      </c>
      <c r="H238" s="104" t="s">
        <v>182</v>
      </c>
      <c r="I238" s="104" t="s">
        <v>183</v>
      </c>
      <c r="J238" s="104" t="s">
        <v>73</v>
      </c>
      <c r="K238" s="104" t="s">
        <v>73</v>
      </c>
      <c r="L238" s="104" t="s">
        <v>184</v>
      </c>
      <c r="M238" s="104" t="s">
        <v>106</v>
      </c>
      <c r="N238" s="104" t="s">
        <v>234</v>
      </c>
      <c r="O238" s="104" t="s">
        <v>74</v>
      </c>
      <c r="P238" s="104" t="s">
        <v>75</v>
      </c>
      <c r="Q238" s="104" t="s">
        <v>76</v>
      </c>
      <c r="R238" s="104" t="s">
        <v>188</v>
      </c>
      <c r="S238" s="104" t="s">
        <v>79</v>
      </c>
      <c r="T238" s="105">
        <v>3</v>
      </c>
      <c r="U238" s="106">
        <v>48103</v>
      </c>
      <c r="V238" s="107">
        <v>2.5000000000000001E-2</v>
      </c>
      <c r="W238" s="107">
        <v>4.3799999999999999E-2</v>
      </c>
      <c r="X238" s="107" t="s">
        <v>190</v>
      </c>
      <c r="Y238" s="100" t="s">
        <v>74</v>
      </c>
      <c r="Z238" s="101">
        <v>150000</v>
      </c>
      <c r="AA238" s="105">
        <v>1</v>
      </c>
      <c r="AB238" s="105">
        <v>95.37</v>
      </c>
      <c r="AC238" s="105">
        <v>0</v>
      </c>
      <c r="AD238" s="105">
        <v>143.05500000000001</v>
      </c>
      <c r="AE238" s="105"/>
      <c r="AG238" s="104" t="s">
        <v>18</v>
      </c>
      <c r="AH238" s="107">
        <v>8.6199999999999995E-5</v>
      </c>
      <c r="AI238" s="107">
        <v>2.205970441194088E-2</v>
      </c>
      <c r="AJ238" s="107">
        <v>2.3806000000000001E-3</v>
      </c>
    </row>
    <row r="239" spans="1:36" s="104" customFormat="1" x14ac:dyDescent="0.2">
      <c r="A239" s="104">
        <v>297</v>
      </c>
      <c r="B239" s="104">
        <v>9922</v>
      </c>
      <c r="C239" s="104" t="s">
        <v>370</v>
      </c>
      <c r="D239" s="104">
        <v>520000118</v>
      </c>
      <c r="E239" s="104" t="s">
        <v>179</v>
      </c>
      <c r="F239" s="100" t="s">
        <v>426</v>
      </c>
      <c r="G239" s="104" t="s">
        <v>427</v>
      </c>
      <c r="H239" s="104" t="s">
        <v>182</v>
      </c>
      <c r="I239" s="104" t="s">
        <v>203</v>
      </c>
      <c r="J239" s="104" t="s">
        <v>73</v>
      </c>
      <c r="K239" s="104" t="s">
        <v>73</v>
      </c>
      <c r="L239" s="104" t="s">
        <v>184</v>
      </c>
      <c r="M239" s="104" t="s">
        <v>106</v>
      </c>
      <c r="N239" s="104" t="s">
        <v>234</v>
      </c>
      <c r="O239" s="104" t="s">
        <v>74</v>
      </c>
      <c r="P239" s="104" t="s">
        <v>75</v>
      </c>
      <c r="Q239" s="104" t="s">
        <v>76</v>
      </c>
      <c r="R239" s="104" t="s">
        <v>188</v>
      </c>
      <c r="S239" s="104" t="s">
        <v>79</v>
      </c>
      <c r="T239" s="105">
        <v>2.59</v>
      </c>
      <c r="U239" s="106">
        <v>47526</v>
      </c>
      <c r="V239" s="107">
        <v>1.7500000000000002E-2</v>
      </c>
      <c r="W239" s="107">
        <v>2.35E-2</v>
      </c>
      <c r="X239" s="107" t="s">
        <v>190</v>
      </c>
      <c r="Y239" s="100" t="s">
        <v>74</v>
      </c>
      <c r="Z239" s="101">
        <v>162567.25</v>
      </c>
      <c r="AA239" s="105">
        <v>1</v>
      </c>
      <c r="AB239" s="105">
        <v>116.01</v>
      </c>
      <c r="AC239" s="105">
        <v>0</v>
      </c>
      <c r="AD239" s="105">
        <v>188.59425999999999</v>
      </c>
      <c r="AE239" s="105"/>
      <c r="AG239" s="104" t="s">
        <v>18</v>
      </c>
      <c r="AH239" s="107">
        <v>8.7399999999999997E-5</v>
      </c>
      <c r="AI239" s="107">
        <v>2.908200581640116E-2</v>
      </c>
      <c r="AJ239" s="107">
        <v>3.1384999999999998E-3</v>
      </c>
    </row>
    <row r="240" spans="1:36" s="104" customFormat="1" x14ac:dyDescent="0.2">
      <c r="A240" s="104">
        <v>297</v>
      </c>
      <c r="B240" s="104">
        <v>9922</v>
      </c>
      <c r="C240" s="104" t="s">
        <v>370</v>
      </c>
      <c r="D240" s="104">
        <v>520000118</v>
      </c>
      <c r="E240" s="104" t="s">
        <v>179</v>
      </c>
      <c r="F240" s="100" t="s">
        <v>428</v>
      </c>
      <c r="G240" s="104" t="s">
        <v>429</v>
      </c>
      <c r="H240" s="104" t="s">
        <v>182</v>
      </c>
      <c r="I240" s="104" t="s">
        <v>203</v>
      </c>
      <c r="J240" s="104" t="s">
        <v>73</v>
      </c>
      <c r="K240" s="104" t="s">
        <v>73</v>
      </c>
      <c r="L240" s="104" t="s">
        <v>184</v>
      </c>
      <c r="M240" s="104" t="s">
        <v>106</v>
      </c>
      <c r="N240" s="104" t="s">
        <v>234</v>
      </c>
      <c r="O240" s="104" t="s">
        <v>74</v>
      </c>
      <c r="P240" s="104" t="s">
        <v>75</v>
      </c>
      <c r="Q240" s="104" t="s">
        <v>76</v>
      </c>
      <c r="R240" s="104" t="s">
        <v>188</v>
      </c>
      <c r="S240" s="104" t="s">
        <v>79</v>
      </c>
      <c r="T240" s="105">
        <v>4.5</v>
      </c>
      <c r="U240" s="106" t="s">
        <v>430</v>
      </c>
      <c r="V240" s="107">
        <v>2.6100000000000002E-2</v>
      </c>
      <c r="W240" s="107">
        <v>2.52E-2</v>
      </c>
      <c r="X240" s="107" t="s">
        <v>190</v>
      </c>
      <c r="Y240" s="100" t="s">
        <v>74</v>
      </c>
      <c r="Z240" s="101">
        <v>170000</v>
      </c>
      <c r="AA240" s="105">
        <v>1</v>
      </c>
      <c r="AB240" s="105">
        <v>101.96</v>
      </c>
      <c r="AC240" s="105">
        <v>0</v>
      </c>
      <c r="AD240" s="105">
        <v>173.33199999999999</v>
      </c>
      <c r="AE240" s="105"/>
      <c r="AG240" s="104" t="s">
        <v>18</v>
      </c>
      <c r="AH240" s="107">
        <v>4.9700000000000002E-5</v>
      </c>
      <c r="AI240" s="107">
        <v>2.6728505345701065E-2</v>
      </c>
      <c r="AJ240" s="107">
        <v>2.8844999999999999E-3</v>
      </c>
    </row>
    <row r="241" spans="1:36" s="104" customFormat="1" x14ac:dyDescent="0.2">
      <c r="A241" s="104">
        <v>297</v>
      </c>
      <c r="B241" s="104">
        <v>9921</v>
      </c>
      <c r="C241" s="104" t="s">
        <v>510</v>
      </c>
      <c r="D241" s="104" t="s">
        <v>511</v>
      </c>
      <c r="E241" s="104" t="s">
        <v>512</v>
      </c>
      <c r="F241" s="100" t="s">
        <v>513</v>
      </c>
      <c r="G241" s="104" t="s">
        <v>514</v>
      </c>
      <c r="H241" s="104" t="s">
        <v>182</v>
      </c>
      <c r="I241" s="104" t="s">
        <v>515</v>
      </c>
      <c r="J241" s="104" t="s">
        <v>139</v>
      </c>
      <c r="K241" s="104" t="s">
        <v>516</v>
      </c>
      <c r="L241" s="104" t="s">
        <v>184</v>
      </c>
      <c r="M241" s="104" t="s">
        <v>517</v>
      </c>
      <c r="N241" s="104" t="s">
        <v>518</v>
      </c>
      <c r="O241" s="104" t="s">
        <v>74</v>
      </c>
      <c r="P241" s="104" t="s">
        <v>519</v>
      </c>
      <c r="Q241" s="104" t="s">
        <v>142</v>
      </c>
      <c r="R241" s="104" t="s">
        <v>188</v>
      </c>
      <c r="S241" s="104" t="s">
        <v>77</v>
      </c>
      <c r="T241" s="105">
        <v>0.56999999999999995</v>
      </c>
      <c r="U241" s="106" t="s">
        <v>520</v>
      </c>
      <c r="V241" s="107">
        <v>4.2500000000000003E-2</v>
      </c>
      <c r="W241" s="107">
        <v>4.6600000000000003E-2</v>
      </c>
      <c r="X241" s="107" t="s">
        <v>190</v>
      </c>
      <c r="Y241" s="100" t="s">
        <v>74</v>
      </c>
      <c r="Z241" s="101">
        <v>335</v>
      </c>
      <c r="AA241" s="105">
        <v>3.165</v>
      </c>
      <c r="AB241" s="105">
        <v>101.54563</v>
      </c>
      <c r="AC241" s="105">
        <v>0</v>
      </c>
      <c r="AD241" s="105">
        <v>1.07666</v>
      </c>
      <c r="AE241" s="105"/>
      <c r="AG241" s="104" t="s">
        <v>18</v>
      </c>
      <c r="AH241" s="107">
        <v>2.9999999999999999E-7</v>
      </c>
      <c r="AI241" s="107">
        <v>3.1204565227892832E-5</v>
      </c>
      <c r="AJ241" s="107">
        <v>6.4999999999999996E-6</v>
      </c>
    </row>
    <row r="242" spans="1:36" x14ac:dyDescent="0.2">
      <c r="B242" s="28">
        <v>297</v>
      </c>
    </row>
    <row r="243" spans="1:36" x14ac:dyDescent="0.2">
      <c r="B243" s="28">
        <v>1341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69AD-F397-459C-830F-0CBB7A79B4DC}">
  <sheetPr codeName="Sheet8"/>
  <dimension ref="A1:X165"/>
  <sheetViews>
    <sheetView rightToLeft="1" workbookViewId="0">
      <selection activeCell="G31" sqref="G31"/>
    </sheetView>
  </sheetViews>
  <sheetFormatPr defaultColWidth="0" defaultRowHeight="15" zeroHeight="1" x14ac:dyDescent="0.2"/>
  <cols>
    <col min="1" max="2" width="10.125" style="29" customWidth="1"/>
    <col min="3" max="3" width="13.375" style="29" customWidth="1"/>
    <col min="4" max="4" width="24.5" style="29" bestFit="1" customWidth="1"/>
    <col min="5" max="5" width="10.125" style="29" customWidth="1"/>
    <col min="6" max="6" width="26" style="29" bestFit="1" customWidth="1"/>
    <col min="7" max="7" width="12.625" style="29" bestFit="1" customWidth="1"/>
    <col min="8" max="11" width="10.125" style="29" customWidth="1"/>
    <col min="12" max="13" width="10.125" style="28" customWidth="1"/>
    <col min="14" max="16" width="10.125" style="29" customWidth="1"/>
    <col min="17" max="19" width="10.125" style="33" customWidth="1"/>
    <col min="20" max="20" width="10.125" style="30" customWidth="1"/>
    <col min="21" max="21" width="10.125" style="33" customWidth="1"/>
    <col min="22" max="24" width="10.125" style="35" customWidth="1"/>
    <col min="25" max="16384" width="7.875" style="29" hidden="1"/>
  </cols>
  <sheetData>
    <row r="1" spans="1:24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177</v>
      </c>
      <c r="M1" s="24" t="s">
        <v>92</v>
      </c>
      <c r="N1" s="24" t="s">
        <v>170</v>
      </c>
      <c r="O1" s="24" t="s">
        <v>59</v>
      </c>
      <c r="P1" s="24" t="s">
        <v>62</v>
      </c>
      <c r="Q1" s="25" t="s">
        <v>98</v>
      </c>
      <c r="R1" s="25" t="s">
        <v>64</v>
      </c>
      <c r="S1" s="25" t="s">
        <v>99</v>
      </c>
      <c r="T1" s="25" t="s">
        <v>97</v>
      </c>
      <c r="U1" s="25" t="s">
        <v>66</v>
      </c>
      <c r="V1" s="26" t="s">
        <v>101</v>
      </c>
      <c r="W1" s="26" t="s">
        <v>67</v>
      </c>
      <c r="X1" s="26" t="s">
        <v>68</v>
      </c>
    </row>
    <row r="2" spans="1:24" s="100" customFormat="1" x14ac:dyDescent="0.2">
      <c r="A2" s="100">
        <v>297</v>
      </c>
      <c r="B2" s="100">
        <v>9920</v>
      </c>
      <c r="C2" s="100" t="s">
        <v>231</v>
      </c>
      <c r="D2" s="100">
        <v>520018078</v>
      </c>
      <c r="E2" s="100" t="s">
        <v>179</v>
      </c>
      <c r="F2" s="100" t="s">
        <v>231</v>
      </c>
      <c r="G2" s="100" t="s">
        <v>521</v>
      </c>
      <c r="H2" s="100" t="s">
        <v>182</v>
      </c>
      <c r="I2" s="100" t="s">
        <v>522</v>
      </c>
      <c r="J2" s="100" t="s">
        <v>73</v>
      </c>
      <c r="K2" s="100" t="s">
        <v>73</v>
      </c>
      <c r="L2" s="104" t="s">
        <v>184</v>
      </c>
      <c r="M2" s="104" t="s">
        <v>106</v>
      </c>
      <c r="N2" s="100" t="s">
        <v>234</v>
      </c>
      <c r="O2" s="100" t="s">
        <v>74</v>
      </c>
      <c r="P2" s="100" t="s">
        <v>79</v>
      </c>
      <c r="Q2" s="101">
        <v>164325</v>
      </c>
      <c r="R2" s="101">
        <v>1</v>
      </c>
      <c r="S2" s="101">
        <v>6979</v>
      </c>
      <c r="T2" s="105">
        <v>0</v>
      </c>
      <c r="U2" s="101">
        <v>11468.241749999999</v>
      </c>
      <c r="V2" s="103">
        <v>1.111E-4</v>
      </c>
      <c r="W2" s="103">
        <v>6.4129087174182572E-2</v>
      </c>
      <c r="X2" s="103">
        <v>1.22075E-2</v>
      </c>
    </row>
    <row r="3" spans="1:24" s="100" customFormat="1" x14ac:dyDescent="0.2">
      <c r="A3" s="100">
        <v>297</v>
      </c>
      <c r="B3" s="100">
        <v>9920</v>
      </c>
      <c r="C3" s="100" t="s">
        <v>523</v>
      </c>
      <c r="D3" s="100">
        <v>520036690</v>
      </c>
      <c r="E3" s="100" t="s">
        <v>179</v>
      </c>
      <c r="F3" s="100" t="s">
        <v>524</v>
      </c>
      <c r="G3" s="100" t="s">
        <v>525</v>
      </c>
      <c r="H3" s="100" t="s">
        <v>182</v>
      </c>
      <c r="I3" s="100" t="s">
        <v>522</v>
      </c>
      <c r="J3" s="100" t="s">
        <v>73</v>
      </c>
      <c r="K3" s="100" t="s">
        <v>73</v>
      </c>
      <c r="L3" s="104" t="s">
        <v>184</v>
      </c>
      <c r="M3" s="104" t="s">
        <v>106</v>
      </c>
      <c r="N3" s="100" t="s">
        <v>526</v>
      </c>
      <c r="O3" s="100" t="s">
        <v>74</v>
      </c>
      <c r="P3" s="100" t="s">
        <v>79</v>
      </c>
      <c r="Q3" s="101">
        <v>0.08</v>
      </c>
      <c r="R3" s="101">
        <v>1</v>
      </c>
      <c r="S3" s="101">
        <v>37870</v>
      </c>
      <c r="T3" s="105">
        <v>0</v>
      </c>
      <c r="U3" s="101">
        <v>3.0290000000000001E-2</v>
      </c>
      <c r="V3" s="103">
        <v>0</v>
      </c>
      <c r="W3" s="103">
        <v>1.9999996000000803E-7</v>
      </c>
      <c r="X3" s="103">
        <v>0</v>
      </c>
    </row>
    <row r="4" spans="1:24" s="100" customFormat="1" x14ac:dyDescent="0.2">
      <c r="A4" s="100">
        <v>297</v>
      </c>
      <c r="B4" s="100">
        <v>9920</v>
      </c>
      <c r="C4" s="100" t="s">
        <v>527</v>
      </c>
      <c r="D4" s="100">
        <v>520036120</v>
      </c>
      <c r="E4" s="100" t="s">
        <v>179</v>
      </c>
      <c r="F4" s="100" t="s">
        <v>528</v>
      </c>
      <c r="G4" s="100" t="s">
        <v>529</v>
      </c>
      <c r="H4" s="100" t="s">
        <v>182</v>
      </c>
      <c r="I4" s="100" t="s">
        <v>522</v>
      </c>
      <c r="J4" s="100" t="s">
        <v>73</v>
      </c>
      <c r="K4" s="100" t="s">
        <v>73</v>
      </c>
      <c r="L4" s="104" t="s">
        <v>184</v>
      </c>
      <c r="M4" s="104" t="s">
        <v>106</v>
      </c>
      <c r="N4" s="100" t="s">
        <v>185</v>
      </c>
      <c r="O4" s="100" t="s">
        <v>74</v>
      </c>
      <c r="P4" s="100" t="s">
        <v>79</v>
      </c>
      <c r="Q4" s="101">
        <v>24930.28</v>
      </c>
      <c r="R4" s="101">
        <v>1</v>
      </c>
      <c r="S4" s="101">
        <v>22200</v>
      </c>
      <c r="T4" s="105">
        <v>0</v>
      </c>
      <c r="U4" s="101">
        <v>5534.5221600000004</v>
      </c>
      <c r="V4" s="103">
        <v>3.0870000000000002E-4</v>
      </c>
      <c r="W4" s="103">
        <v>3.0948393810321242E-2</v>
      </c>
      <c r="X4" s="103">
        <v>5.8913000000000004E-3</v>
      </c>
    </row>
    <row r="5" spans="1:24" s="100" customFormat="1" x14ac:dyDescent="0.2">
      <c r="A5" s="100">
        <v>297</v>
      </c>
      <c r="B5" s="100">
        <v>9920</v>
      </c>
      <c r="C5" s="100" t="s">
        <v>530</v>
      </c>
      <c r="D5" s="100">
        <v>550013098</v>
      </c>
      <c r="E5" s="100" t="s">
        <v>179</v>
      </c>
      <c r="F5" s="100" t="s">
        <v>531</v>
      </c>
      <c r="G5" s="100" t="s">
        <v>532</v>
      </c>
      <c r="H5" s="100" t="s">
        <v>182</v>
      </c>
      <c r="I5" s="100" t="s">
        <v>533</v>
      </c>
      <c r="J5" s="100" t="s">
        <v>73</v>
      </c>
      <c r="K5" s="100" t="s">
        <v>73</v>
      </c>
      <c r="L5" s="104" t="s">
        <v>184</v>
      </c>
      <c r="M5" s="104" t="s">
        <v>106</v>
      </c>
      <c r="N5" s="100" t="s">
        <v>534</v>
      </c>
      <c r="O5" s="100" t="s">
        <v>74</v>
      </c>
      <c r="P5" s="100" t="s">
        <v>79</v>
      </c>
      <c r="Q5" s="101">
        <v>160000</v>
      </c>
      <c r="R5" s="101">
        <v>1</v>
      </c>
      <c r="S5" s="101">
        <v>1799</v>
      </c>
      <c r="T5" s="105">
        <v>2.9999999999999997E-4</v>
      </c>
      <c r="U5" s="101">
        <v>2878.4002999999998</v>
      </c>
      <c r="V5" s="103">
        <v>1.3630000000000001E-4</v>
      </c>
      <c r="W5" s="103">
        <v>1.6095696780860647E-2</v>
      </c>
      <c r="X5" s="103">
        <v>3.0639999999999999E-3</v>
      </c>
    </row>
    <row r="6" spans="1:24" s="100" customFormat="1" x14ac:dyDescent="0.2">
      <c r="A6" s="100">
        <v>297</v>
      </c>
      <c r="B6" s="100">
        <v>9920</v>
      </c>
      <c r="C6" s="100" t="s">
        <v>535</v>
      </c>
      <c r="D6" s="100">
        <v>520031931</v>
      </c>
      <c r="E6" s="100" t="s">
        <v>179</v>
      </c>
      <c r="F6" s="100" t="s">
        <v>535</v>
      </c>
      <c r="G6" s="100" t="s">
        <v>536</v>
      </c>
      <c r="H6" s="100" t="s">
        <v>182</v>
      </c>
      <c r="I6" s="100" t="s">
        <v>522</v>
      </c>
      <c r="J6" s="100" t="s">
        <v>73</v>
      </c>
      <c r="K6" s="100" t="s">
        <v>73</v>
      </c>
      <c r="L6" s="104" t="s">
        <v>184</v>
      </c>
      <c r="M6" s="104" t="s">
        <v>106</v>
      </c>
      <c r="N6" s="100" t="s">
        <v>537</v>
      </c>
      <c r="O6" s="100" t="s">
        <v>74</v>
      </c>
      <c r="P6" s="100" t="s">
        <v>79</v>
      </c>
      <c r="Q6" s="101">
        <v>539372.6</v>
      </c>
      <c r="R6" s="101">
        <v>1</v>
      </c>
      <c r="S6" s="101">
        <v>749</v>
      </c>
      <c r="T6" s="105">
        <v>0</v>
      </c>
      <c r="U6" s="101">
        <v>4039.9007700000002</v>
      </c>
      <c r="V6" s="103">
        <v>1.941E-4</v>
      </c>
      <c r="W6" s="103">
        <v>2.2590695481860903E-2</v>
      </c>
      <c r="X6" s="103">
        <v>4.3003E-3</v>
      </c>
    </row>
    <row r="7" spans="1:24" s="100" customFormat="1" x14ac:dyDescent="0.2">
      <c r="A7" s="100">
        <v>297</v>
      </c>
      <c r="B7" s="100">
        <v>9920</v>
      </c>
      <c r="C7" s="100" t="s">
        <v>538</v>
      </c>
      <c r="D7" s="100">
        <v>520036872</v>
      </c>
      <c r="E7" s="100" t="s">
        <v>179</v>
      </c>
      <c r="F7" s="100" t="s">
        <v>539</v>
      </c>
      <c r="G7" s="100" t="s">
        <v>540</v>
      </c>
      <c r="H7" s="100" t="s">
        <v>182</v>
      </c>
      <c r="I7" s="100" t="s">
        <v>522</v>
      </c>
      <c r="J7" s="100" t="s">
        <v>73</v>
      </c>
      <c r="K7" s="100" t="s">
        <v>73</v>
      </c>
      <c r="L7" s="104" t="s">
        <v>184</v>
      </c>
      <c r="M7" s="104" t="s">
        <v>106</v>
      </c>
      <c r="N7" s="100" t="s">
        <v>541</v>
      </c>
      <c r="O7" s="100" t="s">
        <v>74</v>
      </c>
      <c r="P7" s="100" t="s">
        <v>79</v>
      </c>
      <c r="Q7" s="101">
        <v>4353</v>
      </c>
      <c r="R7" s="101">
        <v>1</v>
      </c>
      <c r="S7" s="101">
        <v>34690</v>
      </c>
      <c r="T7" s="105">
        <v>0</v>
      </c>
      <c r="U7" s="101">
        <v>1510.0556999999999</v>
      </c>
      <c r="V7" s="103">
        <v>7.2000000000000002E-5</v>
      </c>
      <c r="W7" s="103">
        <v>8.444098311180339E-3</v>
      </c>
      <c r="X7" s="103">
        <v>1.6073999999999999E-3</v>
      </c>
    </row>
    <row r="8" spans="1:24" s="100" customFormat="1" x14ac:dyDescent="0.2">
      <c r="A8" s="100">
        <v>297</v>
      </c>
      <c r="B8" s="100">
        <v>9920</v>
      </c>
      <c r="C8" s="100" t="s">
        <v>542</v>
      </c>
      <c r="D8" s="100">
        <v>520013954</v>
      </c>
      <c r="E8" s="100" t="s">
        <v>179</v>
      </c>
      <c r="F8" s="100" t="s">
        <v>542</v>
      </c>
      <c r="G8" s="100" t="s">
        <v>543</v>
      </c>
      <c r="H8" s="100" t="s">
        <v>182</v>
      </c>
      <c r="I8" s="100" t="s">
        <v>522</v>
      </c>
      <c r="J8" s="100" t="s">
        <v>73</v>
      </c>
      <c r="K8" s="100" t="s">
        <v>73</v>
      </c>
      <c r="L8" s="104" t="s">
        <v>184</v>
      </c>
      <c r="M8" s="104" t="s">
        <v>106</v>
      </c>
      <c r="N8" s="100" t="s">
        <v>544</v>
      </c>
      <c r="O8" s="100" t="s">
        <v>74</v>
      </c>
      <c r="P8" s="100" t="s">
        <v>79</v>
      </c>
      <c r="Q8" s="101">
        <v>112930</v>
      </c>
      <c r="R8" s="101">
        <v>1</v>
      </c>
      <c r="S8" s="101">
        <v>9239</v>
      </c>
      <c r="T8" s="105">
        <v>0</v>
      </c>
      <c r="U8" s="101">
        <v>10433.602699999999</v>
      </c>
      <c r="V8" s="103">
        <v>9.6899999999999997E-5</v>
      </c>
      <c r="W8" s="103">
        <v>5.8343488331302339E-2</v>
      </c>
      <c r="X8" s="103">
        <v>1.11062E-2</v>
      </c>
    </row>
    <row r="9" spans="1:24" s="100" customFormat="1" x14ac:dyDescent="0.2">
      <c r="A9" s="100">
        <v>297</v>
      </c>
      <c r="B9" s="100">
        <v>9920</v>
      </c>
      <c r="C9" s="100" t="s">
        <v>360</v>
      </c>
      <c r="D9" s="100">
        <v>513623314</v>
      </c>
      <c r="E9" s="100" t="s">
        <v>179</v>
      </c>
      <c r="F9" s="100" t="s">
        <v>360</v>
      </c>
      <c r="G9" s="100" t="s">
        <v>545</v>
      </c>
      <c r="H9" s="100" t="s">
        <v>182</v>
      </c>
      <c r="I9" s="100" t="s">
        <v>522</v>
      </c>
      <c r="J9" s="100" t="s">
        <v>73</v>
      </c>
      <c r="K9" s="100" t="s">
        <v>73</v>
      </c>
      <c r="L9" s="104" t="s">
        <v>184</v>
      </c>
      <c r="M9" s="104" t="s">
        <v>106</v>
      </c>
      <c r="N9" s="100" t="s">
        <v>224</v>
      </c>
      <c r="O9" s="100" t="s">
        <v>74</v>
      </c>
      <c r="P9" s="100" t="s">
        <v>79</v>
      </c>
      <c r="Q9" s="101">
        <v>2000</v>
      </c>
      <c r="R9" s="101">
        <v>1</v>
      </c>
      <c r="S9" s="101">
        <v>71680</v>
      </c>
      <c r="T9" s="105">
        <v>0</v>
      </c>
      <c r="U9" s="101">
        <v>1433.6</v>
      </c>
      <c r="V9" s="103">
        <v>7.9699999999999999E-5</v>
      </c>
      <c r="W9" s="103">
        <v>8.0164983967003205E-3</v>
      </c>
      <c r="X9" s="103">
        <v>1.526E-3</v>
      </c>
    </row>
    <row r="10" spans="1:24" s="100" customFormat="1" x14ac:dyDescent="0.2">
      <c r="A10" s="100">
        <v>297</v>
      </c>
      <c r="B10" s="100">
        <v>9920</v>
      </c>
      <c r="C10" s="100" t="s">
        <v>546</v>
      </c>
      <c r="D10" s="100">
        <v>520017450</v>
      </c>
      <c r="E10" s="100" t="s">
        <v>179</v>
      </c>
      <c r="F10" s="100" t="s">
        <v>547</v>
      </c>
      <c r="G10" s="100" t="s">
        <v>548</v>
      </c>
      <c r="H10" s="100" t="s">
        <v>182</v>
      </c>
      <c r="I10" s="100" t="s">
        <v>522</v>
      </c>
      <c r="J10" s="100" t="s">
        <v>73</v>
      </c>
      <c r="K10" s="100" t="s">
        <v>73</v>
      </c>
      <c r="L10" s="104" t="s">
        <v>184</v>
      </c>
      <c r="M10" s="104" t="s">
        <v>106</v>
      </c>
      <c r="N10" s="100" t="s">
        <v>185</v>
      </c>
      <c r="O10" s="100" t="s">
        <v>74</v>
      </c>
      <c r="P10" s="100" t="s">
        <v>79</v>
      </c>
      <c r="Q10" s="101">
        <v>30166.5</v>
      </c>
      <c r="R10" s="101">
        <v>1</v>
      </c>
      <c r="S10" s="101">
        <v>16600</v>
      </c>
      <c r="T10" s="105">
        <v>0</v>
      </c>
      <c r="U10" s="101">
        <v>5007.6390000000001</v>
      </c>
      <c r="V10" s="103">
        <v>1.192E-4</v>
      </c>
      <c r="W10" s="103">
        <v>2.8002194399561125E-2</v>
      </c>
      <c r="X10" s="103">
        <v>5.3305000000000002E-3</v>
      </c>
    </row>
    <row r="11" spans="1:24" s="100" customFormat="1" x14ac:dyDescent="0.2">
      <c r="A11" s="100">
        <v>297</v>
      </c>
      <c r="B11" s="100">
        <v>9920</v>
      </c>
      <c r="C11" s="100" t="s">
        <v>549</v>
      </c>
      <c r="D11" s="100">
        <v>520037284</v>
      </c>
      <c r="E11" s="100" t="s">
        <v>179</v>
      </c>
      <c r="F11" s="100" t="s">
        <v>550</v>
      </c>
      <c r="G11" s="100" t="s">
        <v>551</v>
      </c>
      <c r="H11" s="100" t="s">
        <v>182</v>
      </c>
      <c r="I11" s="100" t="s">
        <v>522</v>
      </c>
      <c r="J11" s="100" t="s">
        <v>73</v>
      </c>
      <c r="K11" s="100" t="s">
        <v>73</v>
      </c>
      <c r="L11" s="104" t="s">
        <v>184</v>
      </c>
      <c r="M11" s="104" t="s">
        <v>106</v>
      </c>
      <c r="N11" s="100" t="s">
        <v>552</v>
      </c>
      <c r="O11" s="100" t="s">
        <v>74</v>
      </c>
      <c r="P11" s="100" t="s">
        <v>79</v>
      </c>
      <c r="Q11" s="101">
        <v>5600</v>
      </c>
      <c r="R11" s="101">
        <v>1</v>
      </c>
      <c r="S11" s="101">
        <v>26010</v>
      </c>
      <c r="T11" s="105">
        <v>0</v>
      </c>
      <c r="U11" s="101">
        <v>1456.56</v>
      </c>
      <c r="V11" s="103">
        <v>6.0899999999999995E-4</v>
      </c>
      <c r="W11" s="103">
        <v>8.1448983710203267E-3</v>
      </c>
      <c r="X11" s="103">
        <v>1.5505E-3</v>
      </c>
    </row>
    <row r="12" spans="1:24" s="100" customFormat="1" x14ac:dyDescent="0.2">
      <c r="A12" s="100">
        <v>297</v>
      </c>
      <c r="B12" s="100">
        <v>9920</v>
      </c>
      <c r="C12" s="100" t="s">
        <v>553</v>
      </c>
      <c r="D12" s="100">
        <v>520044314</v>
      </c>
      <c r="E12" s="100" t="s">
        <v>179</v>
      </c>
      <c r="F12" s="100" t="s">
        <v>553</v>
      </c>
      <c r="G12" s="100" t="s">
        <v>554</v>
      </c>
      <c r="H12" s="100" t="s">
        <v>182</v>
      </c>
      <c r="I12" s="100" t="s">
        <v>522</v>
      </c>
      <c r="J12" s="100" t="s">
        <v>73</v>
      </c>
      <c r="K12" s="100" t="s">
        <v>73</v>
      </c>
      <c r="L12" s="104" t="s">
        <v>184</v>
      </c>
      <c r="M12" s="104" t="s">
        <v>106</v>
      </c>
      <c r="N12" s="100" t="s">
        <v>537</v>
      </c>
      <c r="O12" s="100" t="s">
        <v>74</v>
      </c>
      <c r="P12" s="100" t="s">
        <v>79</v>
      </c>
      <c r="Q12" s="101">
        <v>77000</v>
      </c>
      <c r="R12" s="101">
        <v>1</v>
      </c>
      <c r="S12" s="101">
        <v>3509</v>
      </c>
      <c r="T12" s="105">
        <v>0</v>
      </c>
      <c r="U12" s="101">
        <v>2701.93</v>
      </c>
      <c r="V12" s="103">
        <v>4.1090000000000001E-4</v>
      </c>
      <c r="W12" s="103">
        <v>1.5108896978220605E-2</v>
      </c>
      <c r="X12" s="103">
        <v>2.8760999999999999E-3</v>
      </c>
    </row>
    <row r="13" spans="1:24" s="100" customFormat="1" x14ac:dyDescent="0.2">
      <c r="A13" s="100">
        <v>297</v>
      </c>
      <c r="B13" s="100">
        <v>9920</v>
      </c>
      <c r="C13" s="100" t="s">
        <v>555</v>
      </c>
      <c r="D13" s="100">
        <v>520039413</v>
      </c>
      <c r="E13" s="100" t="s">
        <v>179</v>
      </c>
      <c r="F13" s="100" t="s">
        <v>555</v>
      </c>
      <c r="G13" s="100" t="s">
        <v>556</v>
      </c>
      <c r="H13" s="100" t="s">
        <v>182</v>
      </c>
      <c r="I13" s="100" t="s">
        <v>522</v>
      </c>
      <c r="J13" s="100" t="s">
        <v>73</v>
      </c>
      <c r="K13" s="100" t="s">
        <v>73</v>
      </c>
      <c r="L13" s="104" t="s">
        <v>184</v>
      </c>
      <c r="M13" s="104" t="s">
        <v>106</v>
      </c>
      <c r="N13" s="100" t="s">
        <v>526</v>
      </c>
      <c r="O13" s="100" t="s">
        <v>74</v>
      </c>
      <c r="P13" s="100" t="s">
        <v>79</v>
      </c>
      <c r="Q13" s="101">
        <v>10000</v>
      </c>
      <c r="R13" s="101">
        <v>1</v>
      </c>
      <c r="S13" s="101">
        <v>8714</v>
      </c>
      <c r="T13" s="105">
        <v>0</v>
      </c>
      <c r="U13" s="101">
        <v>871.4</v>
      </c>
      <c r="V13" s="103">
        <v>1.08E-4</v>
      </c>
      <c r="W13" s="103">
        <v>4.8727990254401957E-3</v>
      </c>
      <c r="X13" s="103">
        <v>9.276E-4</v>
      </c>
    </row>
    <row r="14" spans="1:24" s="100" customFormat="1" x14ac:dyDescent="0.2">
      <c r="A14" s="100">
        <v>297</v>
      </c>
      <c r="B14" s="100">
        <v>9920</v>
      </c>
      <c r="C14" s="100" t="s">
        <v>557</v>
      </c>
      <c r="D14" s="100">
        <v>520007030</v>
      </c>
      <c r="E14" s="100" t="s">
        <v>179</v>
      </c>
      <c r="F14" s="100" t="s">
        <v>557</v>
      </c>
      <c r="G14" s="100" t="s">
        <v>558</v>
      </c>
      <c r="H14" s="100" t="s">
        <v>182</v>
      </c>
      <c r="I14" s="100" t="s">
        <v>522</v>
      </c>
      <c r="J14" s="100" t="s">
        <v>73</v>
      </c>
      <c r="K14" s="100" t="s">
        <v>73</v>
      </c>
      <c r="L14" s="104" t="s">
        <v>184</v>
      </c>
      <c r="M14" s="104" t="s">
        <v>106</v>
      </c>
      <c r="N14" s="100" t="s">
        <v>234</v>
      </c>
      <c r="O14" s="100" t="s">
        <v>74</v>
      </c>
      <c r="P14" s="100" t="s">
        <v>79</v>
      </c>
      <c r="Q14" s="101">
        <v>294104</v>
      </c>
      <c r="R14" s="101">
        <v>1</v>
      </c>
      <c r="S14" s="101">
        <v>3148</v>
      </c>
      <c r="T14" s="105">
        <v>102.88379999999999</v>
      </c>
      <c r="U14" s="101">
        <v>9361.27772</v>
      </c>
      <c r="V14" s="103">
        <v>2.4030000000000001E-4</v>
      </c>
      <c r="W14" s="103">
        <v>5.1771889645622078E-2</v>
      </c>
      <c r="X14" s="103">
        <v>9.8551999999999997E-3</v>
      </c>
    </row>
    <row r="15" spans="1:24" s="100" customFormat="1" x14ac:dyDescent="0.2">
      <c r="A15" s="100">
        <v>297</v>
      </c>
      <c r="B15" s="100">
        <v>9920</v>
      </c>
      <c r="C15" s="100" t="s">
        <v>559</v>
      </c>
      <c r="D15" s="100">
        <v>520000522</v>
      </c>
      <c r="E15" s="100" t="s">
        <v>179</v>
      </c>
      <c r="F15" s="100" t="s">
        <v>559</v>
      </c>
      <c r="G15" s="100" t="s">
        <v>560</v>
      </c>
      <c r="H15" s="100" t="s">
        <v>182</v>
      </c>
      <c r="I15" s="100" t="s">
        <v>522</v>
      </c>
      <c r="J15" s="100" t="s">
        <v>73</v>
      </c>
      <c r="K15" s="100" t="s">
        <v>73</v>
      </c>
      <c r="L15" s="104" t="s">
        <v>184</v>
      </c>
      <c r="M15" s="104" t="s">
        <v>106</v>
      </c>
      <c r="N15" s="100" t="s">
        <v>234</v>
      </c>
      <c r="O15" s="100" t="s">
        <v>74</v>
      </c>
      <c r="P15" s="100" t="s">
        <v>79</v>
      </c>
      <c r="Q15" s="101">
        <v>20877</v>
      </c>
      <c r="R15" s="101">
        <v>1</v>
      </c>
      <c r="S15" s="101">
        <v>22780</v>
      </c>
      <c r="T15" s="105">
        <v>0</v>
      </c>
      <c r="U15" s="101">
        <v>4755.7806</v>
      </c>
      <c r="V15" s="103">
        <v>8.03E-5</v>
      </c>
      <c r="W15" s="103">
        <v>2.6593794681241067E-2</v>
      </c>
      <c r="X15" s="103">
        <v>5.0623999999999999E-3</v>
      </c>
    </row>
    <row r="16" spans="1:24" s="100" customFormat="1" x14ac:dyDescent="0.2">
      <c r="A16" s="100">
        <v>297</v>
      </c>
      <c r="B16" s="100">
        <v>9920</v>
      </c>
      <c r="C16" s="100" t="s">
        <v>483</v>
      </c>
      <c r="D16" s="100">
        <v>520043027</v>
      </c>
      <c r="E16" s="100" t="s">
        <v>179</v>
      </c>
      <c r="F16" s="100" t="s">
        <v>483</v>
      </c>
      <c r="G16" s="100" t="s">
        <v>561</v>
      </c>
      <c r="H16" s="100" t="s">
        <v>182</v>
      </c>
      <c r="I16" s="100" t="s">
        <v>522</v>
      </c>
      <c r="J16" s="100" t="s">
        <v>73</v>
      </c>
      <c r="K16" s="100" t="s">
        <v>73</v>
      </c>
      <c r="L16" s="104" t="s">
        <v>184</v>
      </c>
      <c r="M16" s="104" t="s">
        <v>106</v>
      </c>
      <c r="N16" s="100" t="s">
        <v>486</v>
      </c>
      <c r="O16" s="100" t="s">
        <v>74</v>
      </c>
      <c r="P16" s="100" t="s">
        <v>79</v>
      </c>
      <c r="Q16" s="101">
        <v>3115.83</v>
      </c>
      <c r="R16" s="101">
        <v>1</v>
      </c>
      <c r="S16" s="101">
        <v>263700</v>
      </c>
      <c r="T16" s="105">
        <v>0</v>
      </c>
      <c r="U16" s="101">
        <v>8216.4437099999996</v>
      </c>
      <c r="V16" s="103">
        <v>6.69E-5</v>
      </c>
      <c r="W16" s="103">
        <v>4.5945390810921839E-2</v>
      </c>
      <c r="X16" s="103">
        <v>8.7460999999999997E-3</v>
      </c>
    </row>
    <row r="17" spans="1:24" s="100" customFormat="1" x14ac:dyDescent="0.2">
      <c r="A17" s="100">
        <v>297</v>
      </c>
      <c r="B17" s="100">
        <v>9920</v>
      </c>
      <c r="C17" s="100" t="s">
        <v>353</v>
      </c>
      <c r="D17" s="100">
        <v>520038506</v>
      </c>
      <c r="E17" s="100" t="s">
        <v>179</v>
      </c>
      <c r="F17" s="100" t="s">
        <v>562</v>
      </c>
      <c r="G17" s="100" t="s">
        <v>563</v>
      </c>
      <c r="H17" s="100" t="s">
        <v>182</v>
      </c>
      <c r="I17" s="100" t="s">
        <v>522</v>
      </c>
      <c r="J17" s="100" t="s">
        <v>73</v>
      </c>
      <c r="K17" s="100" t="s">
        <v>73</v>
      </c>
      <c r="L17" s="104" t="s">
        <v>184</v>
      </c>
      <c r="M17" s="104" t="s">
        <v>106</v>
      </c>
      <c r="N17" s="100" t="s">
        <v>224</v>
      </c>
      <c r="O17" s="100" t="s">
        <v>74</v>
      </c>
      <c r="P17" s="100" t="s">
        <v>79</v>
      </c>
      <c r="Q17" s="101">
        <v>59618</v>
      </c>
      <c r="R17" s="101">
        <v>1</v>
      </c>
      <c r="S17" s="101">
        <v>3375</v>
      </c>
      <c r="T17" s="105">
        <v>25.404499999999999</v>
      </c>
      <c r="U17" s="101">
        <v>2037.5119999999999</v>
      </c>
      <c r="V17" s="103">
        <v>2.6350000000000001E-4</v>
      </c>
      <c r="W17" s="103">
        <v>1.125149774970045E-2</v>
      </c>
      <c r="X17" s="103">
        <v>2.1418000000000001E-3</v>
      </c>
    </row>
    <row r="18" spans="1:24" s="100" customFormat="1" x14ac:dyDescent="0.2">
      <c r="A18" s="100">
        <v>297</v>
      </c>
      <c r="B18" s="100">
        <v>9920</v>
      </c>
      <c r="C18" s="100" t="s">
        <v>235</v>
      </c>
      <c r="D18" s="100">
        <v>520007469</v>
      </c>
      <c r="E18" s="100" t="s">
        <v>179</v>
      </c>
      <c r="F18" s="100" t="s">
        <v>564</v>
      </c>
      <c r="G18" s="100" t="s">
        <v>565</v>
      </c>
      <c r="H18" s="100" t="s">
        <v>182</v>
      </c>
      <c r="I18" s="100" t="s">
        <v>522</v>
      </c>
      <c r="J18" s="100" t="s">
        <v>73</v>
      </c>
      <c r="K18" s="100" t="s">
        <v>73</v>
      </c>
      <c r="L18" s="104" t="s">
        <v>184</v>
      </c>
      <c r="M18" s="104" t="s">
        <v>106</v>
      </c>
      <c r="N18" s="100" t="s">
        <v>185</v>
      </c>
      <c r="O18" s="100" t="s">
        <v>74</v>
      </c>
      <c r="P18" s="100" t="s">
        <v>79</v>
      </c>
      <c r="Q18" s="101">
        <v>2500</v>
      </c>
      <c r="R18" s="101">
        <v>1</v>
      </c>
      <c r="S18" s="101">
        <v>45370</v>
      </c>
      <c r="T18" s="105">
        <v>0</v>
      </c>
      <c r="U18" s="101">
        <v>1134.25</v>
      </c>
      <c r="V18" s="103">
        <v>4.0000000000000003E-5</v>
      </c>
      <c r="W18" s="103">
        <v>6.3425987314802545E-3</v>
      </c>
      <c r="X18" s="103">
        <v>1.2074E-3</v>
      </c>
    </row>
    <row r="19" spans="1:24" s="100" customFormat="1" x14ac:dyDescent="0.2">
      <c r="A19" s="100">
        <v>297</v>
      </c>
      <c r="B19" s="100">
        <v>9920</v>
      </c>
      <c r="C19" s="100" t="s">
        <v>370</v>
      </c>
      <c r="D19" s="100">
        <v>520000118</v>
      </c>
      <c r="E19" s="100" t="s">
        <v>179</v>
      </c>
      <c r="F19" s="100" t="s">
        <v>566</v>
      </c>
      <c r="G19" s="100" t="s">
        <v>567</v>
      </c>
      <c r="H19" s="100" t="s">
        <v>182</v>
      </c>
      <c r="I19" s="100" t="s">
        <v>522</v>
      </c>
      <c r="J19" s="100" t="s">
        <v>73</v>
      </c>
      <c r="K19" s="100" t="s">
        <v>73</v>
      </c>
      <c r="L19" s="104" t="s">
        <v>184</v>
      </c>
      <c r="M19" s="104" t="s">
        <v>106</v>
      </c>
      <c r="N19" s="100" t="s">
        <v>234</v>
      </c>
      <c r="O19" s="100" t="s">
        <v>74</v>
      </c>
      <c r="P19" s="100" t="s">
        <v>79</v>
      </c>
      <c r="Q19" s="101">
        <v>158392</v>
      </c>
      <c r="R19" s="101">
        <v>1</v>
      </c>
      <c r="S19" s="101">
        <v>7332</v>
      </c>
      <c r="T19" s="105">
        <v>0</v>
      </c>
      <c r="U19" s="101">
        <v>11613.301439999999</v>
      </c>
      <c r="V19" s="103">
        <v>1.208E-4</v>
      </c>
      <c r="W19" s="103">
        <v>6.4940287011942613E-2</v>
      </c>
      <c r="X19" s="103">
        <v>1.23619E-2</v>
      </c>
    </row>
    <row r="20" spans="1:24" s="100" customFormat="1" x14ac:dyDescent="0.2">
      <c r="A20" s="100">
        <v>297</v>
      </c>
      <c r="B20" s="100">
        <v>9920</v>
      </c>
      <c r="C20" s="100" t="s">
        <v>296</v>
      </c>
      <c r="D20" s="100">
        <v>520026683</v>
      </c>
      <c r="E20" s="100" t="s">
        <v>179</v>
      </c>
      <c r="F20" s="100" t="s">
        <v>296</v>
      </c>
      <c r="G20" s="100" t="s">
        <v>568</v>
      </c>
      <c r="H20" s="100" t="s">
        <v>182</v>
      </c>
      <c r="I20" s="100" t="s">
        <v>522</v>
      </c>
      <c r="J20" s="100" t="s">
        <v>73</v>
      </c>
      <c r="K20" s="100" t="s">
        <v>73</v>
      </c>
      <c r="L20" s="104" t="s">
        <v>184</v>
      </c>
      <c r="M20" s="104" t="s">
        <v>106</v>
      </c>
      <c r="N20" s="100" t="s">
        <v>224</v>
      </c>
      <c r="O20" s="100" t="s">
        <v>74</v>
      </c>
      <c r="P20" s="100" t="s">
        <v>79</v>
      </c>
      <c r="Q20" s="101">
        <v>82345</v>
      </c>
      <c r="R20" s="101">
        <v>1</v>
      </c>
      <c r="S20" s="101">
        <v>1923</v>
      </c>
      <c r="T20" s="105">
        <v>0</v>
      </c>
      <c r="U20" s="101">
        <v>1583.4943499999999</v>
      </c>
      <c r="V20" s="103">
        <v>1.6670000000000001E-4</v>
      </c>
      <c r="W20" s="103">
        <v>8.8546982290603551E-3</v>
      </c>
      <c r="X20" s="103">
        <v>1.6856E-3</v>
      </c>
    </row>
    <row r="21" spans="1:24" s="100" customFormat="1" x14ac:dyDescent="0.2">
      <c r="A21" s="100">
        <v>297</v>
      </c>
      <c r="B21" s="100">
        <v>9920</v>
      </c>
      <c r="C21" s="100" t="s">
        <v>326</v>
      </c>
      <c r="D21" s="100">
        <v>520037789</v>
      </c>
      <c r="E21" s="100" t="s">
        <v>179</v>
      </c>
      <c r="F21" s="100" t="s">
        <v>569</v>
      </c>
      <c r="G21" s="100" t="s">
        <v>570</v>
      </c>
      <c r="H21" s="100" t="s">
        <v>182</v>
      </c>
      <c r="I21" s="100" t="s">
        <v>522</v>
      </c>
      <c r="J21" s="100" t="s">
        <v>73</v>
      </c>
      <c r="K21" s="100" t="s">
        <v>73</v>
      </c>
      <c r="L21" s="104" t="s">
        <v>184</v>
      </c>
      <c r="M21" s="104" t="s">
        <v>106</v>
      </c>
      <c r="N21" s="100" t="s">
        <v>224</v>
      </c>
      <c r="O21" s="100" t="s">
        <v>74</v>
      </c>
      <c r="P21" s="100" t="s">
        <v>79</v>
      </c>
      <c r="Q21" s="101">
        <v>9231</v>
      </c>
      <c r="R21" s="101">
        <v>1</v>
      </c>
      <c r="S21" s="101">
        <v>40600</v>
      </c>
      <c r="T21" s="105">
        <v>17.419799999999999</v>
      </c>
      <c r="U21" s="101">
        <v>3765.2058000000002</v>
      </c>
      <c r="V21" s="103">
        <v>1.9349999999999999E-4</v>
      </c>
      <c r="W21" s="103">
        <v>2.0957195808560838E-2</v>
      </c>
      <c r="X21" s="103">
        <v>3.9893999999999997E-3</v>
      </c>
    </row>
    <row r="22" spans="1:24" s="100" customFormat="1" x14ac:dyDescent="0.2">
      <c r="A22" s="100">
        <v>297</v>
      </c>
      <c r="B22" s="100">
        <v>9920</v>
      </c>
      <c r="C22" s="100" t="s">
        <v>305</v>
      </c>
      <c r="D22" s="100">
        <v>520001736</v>
      </c>
      <c r="E22" s="100" t="s">
        <v>179</v>
      </c>
      <c r="F22" s="100" t="s">
        <v>305</v>
      </c>
      <c r="G22" s="100" t="s">
        <v>571</v>
      </c>
      <c r="H22" s="100" t="s">
        <v>182</v>
      </c>
      <c r="I22" s="100" t="s">
        <v>522</v>
      </c>
      <c r="J22" s="100" t="s">
        <v>73</v>
      </c>
      <c r="K22" s="100" t="s">
        <v>73</v>
      </c>
      <c r="L22" s="104" t="s">
        <v>184</v>
      </c>
      <c r="M22" s="104" t="s">
        <v>106</v>
      </c>
      <c r="N22" s="100" t="s">
        <v>224</v>
      </c>
      <c r="O22" s="100" t="s">
        <v>74</v>
      </c>
      <c r="P22" s="100" t="s">
        <v>79</v>
      </c>
      <c r="Q22" s="101">
        <v>26000</v>
      </c>
      <c r="R22" s="101">
        <v>1</v>
      </c>
      <c r="S22" s="101">
        <v>3584</v>
      </c>
      <c r="T22" s="105">
        <v>0</v>
      </c>
      <c r="U22" s="101">
        <v>931.84</v>
      </c>
      <c r="V22" s="103">
        <v>1.178E-4</v>
      </c>
      <c r="W22" s="103">
        <v>5.2106989578602093E-3</v>
      </c>
      <c r="X22" s="103">
        <v>9.9189999999999999E-4</v>
      </c>
    </row>
    <row r="23" spans="1:24" s="100" customFormat="1" x14ac:dyDescent="0.2">
      <c r="A23" s="100">
        <v>297</v>
      </c>
      <c r="B23" s="100">
        <v>9920</v>
      </c>
      <c r="C23" s="100" t="s">
        <v>572</v>
      </c>
      <c r="D23" s="100">
        <v>520041997</v>
      </c>
      <c r="E23" s="100" t="s">
        <v>179</v>
      </c>
      <c r="F23" s="100" t="s">
        <v>573</v>
      </c>
      <c r="G23" s="100" t="s">
        <v>574</v>
      </c>
      <c r="H23" s="100" t="s">
        <v>182</v>
      </c>
      <c r="I23" s="100" t="s">
        <v>522</v>
      </c>
      <c r="J23" s="100" t="s">
        <v>73</v>
      </c>
      <c r="K23" s="100" t="s">
        <v>73</v>
      </c>
      <c r="L23" s="104" t="s">
        <v>184</v>
      </c>
      <c r="M23" s="104" t="s">
        <v>106</v>
      </c>
      <c r="N23" s="100" t="s">
        <v>575</v>
      </c>
      <c r="O23" s="100" t="s">
        <v>74</v>
      </c>
      <c r="P23" s="100" t="s">
        <v>79</v>
      </c>
      <c r="Q23" s="101">
        <v>5800</v>
      </c>
      <c r="R23" s="101">
        <v>1</v>
      </c>
      <c r="S23" s="101">
        <v>53870</v>
      </c>
      <c r="T23" s="105">
        <v>0</v>
      </c>
      <c r="U23" s="101">
        <v>3124.46</v>
      </c>
      <c r="V23" s="103">
        <v>5.1499999999999998E-5</v>
      </c>
      <c r="W23" s="103">
        <v>1.7471596505680701E-2</v>
      </c>
      <c r="X23" s="103">
        <v>3.3259000000000001E-3</v>
      </c>
    </row>
    <row r="24" spans="1:24" s="100" customFormat="1" x14ac:dyDescent="0.2">
      <c r="A24" s="100">
        <v>297</v>
      </c>
      <c r="B24" s="100">
        <v>9920</v>
      </c>
      <c r="C24" s="100" t="s">
        <v>576</v>
      </c>
      <c r="D24" s="100">
        <v>511399388</v>
      </c>
      <c r="E24" s="100" t="s">
        <v>179</v>
      </c>
      <c r="F24" s="100" t="s">
        <v>577</v>
      </c>
      <c r="G24" s="100" t="s">
        <v>578</v>
      </c>
      <c r="H24" s="100" t="s">
        <v>182</v>
      </c>
      <c r="I24" s="100" t="s">
        <v>522</v>
      </c>
      <c r="J24" s="100" t="s">
        <v>73</v>
      </c>
      <c r="K24" s="100" t="s">
        <v>73</v>
      </c>
      <c r="L24" s="104" t="s">
        <v>184</v>
      </c>
      <c r="M24" s="104" t="s">
        <v>106</v>
      </c>
      <c r="N24" s="100" t="s">
        <v>444</v>
      </c>
      <c r="O24" s="100" t="s">
        <v>74</v>
      </c>
      <c r="P24" s="100" t="s">
        <v>79</v>
      </c>
      <c r="Q24" s="101">
        <v>4650</v>
      </c>
      <c r="R24" s="101">
        <v>1</v>
      </c>
      <c r="S24" s="101">
        <v>42240</v>
      </c>
      <c r="T24" s="105">
        <v>0</v>
      </c>
      <c r="U24" s="101">
        <v>1964.16</v>
      </c>
      <c r="V24" s="103">
        <v>2.1110000000000001E-4</v>
      </c>
      <c r="W24" s="103">
        <v>1.0983397803320442E-2</v>
      </c>
      <c r="X24" s="103">
        <v>2.0907999999999999E-3</v>
      </c>
    </row>
    <row r="25" spans="1:24" s="100" customFormat="1" x14ac:dyDescent="0.2">
      <c r="A25" s="100">
        <v>297</v>
      </c>
      <c r="B25" s="100">
        <v>9920</v>
      </c>
      <c r="C25" s="100" t="s">
        <v>288</v>
      </c>
      <c r="D25" s="100">
        <v>513257873</v>
      </c>
      <c r="E25" s="100" t="s">
        <v>179</v>
      </c>
      <c r="F25" s="100" t="s">
        <v>288</v>
      </c>
      <c r="G25" s="100" t="s">
        <v>579</v>
      </c>
      <c r="H25" s="100" t="s">
        <v>182</v>
      </c>
      <c r="I25" s="100" t="s">
        <v>522</v>
      </c>
      <c r="J25" s="100" t="s">
        <v>73</v>
      </c>
      <c r="K25" s="100" t="s">
        <v>73</v>
      </c>
      <c r="L25" s="104" t="s">
        <v>184</v>
      </c>
      <c r="M25" s="104" t="s">
        <v>106</v>
      </c>
      <c r="N25" s="100" t="s">
        <v>224</v>
      </c>
      <c r="O25" s="100" t="s">
        <v>74</v>
      </c>
      <c r="P25" s="100" t="s">
        <v>79</v>
      </c>
      <c r="Q25" s="101">
        <v>4200</v>
      </c>
      <c r="R25" s="101">
        <v>1</v>
      </c>
      <c r="S25" s="101">
        <v>50060</v>
      </c>
      <c r="T25" s="105">
        <v>0</v>
      </c>
      <c r="U25" s="101">
        <v>2102.52</v>
      </c>
      <c r="V25" s="103">
        <v>1.1010000000000001E-4</v>
      </c>
      <c r="W25" s="103">
        <v>1.1757097648580472E-2</v>
      </c>
      <c r="X25" s="103">
        <v>2.2380999999999998E-3</v>
      </c>
    </row>
    <row r="26" spans="1:24" s="100" customFormat="1" x14ac:dyDescent="0.2">
      <c r="A26" s="100">
        <v>297</v>
      </c>
      <c r="B26" s="100">
        <v>9920</v>
      </c>
      <c r="C26" s="100" t="s">
        <v>221</v>
      </c>
      <c r="D26" s="100">
        <v>510960719</v>
      </c>
      <c r="E26" s="100" t="s">
        <v>179</v>
      </c>
      <c r="F26" s="100" t="s">
        <v>221</v>
      </c>
      <c r="G26" s="100" t="s">
        <v>580</v>
      </c>
      <c r="H26" s="100" t="s">
        <v>182</v>
      </c>
      <c r="I26" s="100" t="s">
        <v>522</v>
      </c>
      <c r="J26" s="100" t="s">
        <v>73</v>
      </c>
      <c r="K26" s="100" t="s">
        <v>73</v>
      </c>
      <c r="L26" s="104" t="s">
        <v>184</v>
      </c>
      <c r="M26" s="104" t="s">
        <v>106</v>
      </c>
      <c r="N26" s="100" t="s">
        <v>224</v>
      </c>
      <c r="O26" s="100" t="s">
        <v>74</v>
      </c>
      <c r="P26" s="100" t="s">
        <v>79</v>
      </c>
      <c r="Q26" s="101">
        <v>7345</v>
      </c>
      <c r="R26" s="101">
        <v>1</v>
      </c>
      <c r="S26" s="101">
        <v>41870</v>
      </c>
      <c r="T26" s="105">
        <v>0</v>
      </c>
      <c r="U26" s="101">
        <v>3075.3515000000002</v>
      </c>
      <c r="V26" s="103">
        <v>5.8999999999999998E-5</v>
      </c>
      <c r="W26" s="103">
        <v>1.719699656060069E-2</v>
      </c>
      <c r="X26" s="103">
        <v>3.2736000000000002E-3</v>
      </c>
    </row>
    <row r="27" spans="1:24" s="100" customFormat="1" x14ac:dyDescent="0.2">
      <c r="A27" s="100">
        <v>297</v>
      </c>
      <c r="B27" s="100">
        <v>9920</v>
      </c>
      <c r="C27" s="100" t="s">
        <v>258</v>
      </c>
      <c r="D27" s="100">
        <v>513901371</v>
      </c>
      <c r="E27" s="100" t="s">
        <v>179</v>
      </c>
      <c r="F27" s="100" t="s">
        <v>581</v>
      </c>
      <c r="G27" s="100" t="s">
        <v>582</v>
      </c>
      <c r="H27" s="100" t="s">
        <v>182</v>
      </c>
      <c r="I27" s="100" t="s">
        <v>522</v>
      </c>
      <c r="J27" s="100" t="s">
        <v>73</v>
      </c>
      <c r="K27" s="100" t="s">
        <v>73</v>
      </c>
      <c r="L27" s="104" t="s">
        <v>184</v>
      </c>
      <c r="M27" s="104" t="s">
        <v>106</v>
      </c>
      <c r="N27" s="100" t="s">
        <v>256</v>
      </c>
      <c r="O27" s="100" t="s">
        <v>74</v>
      </c>
      <c r="P27" s="100" t="s">
        <v>79</v>
      </c>
      <c r="Q27" s="101">
        <v>116125.06</v>
      </c>
      <c r="R27" s="101">
        <v>1</v>
      </c>
      <c r="S27" s="101">
        <v>1890</v>
      </c>
      <c r="T27" s="105">
        <v>0</v>
      </c>
      <c r="U27" s="101">
        <v>2194.7636299999999</v>
      </c>
      <c r="V27" s="103">
        <v>2.008E-4</v>
      </c>
      <c r="W27" s="103">
        <v>1.2272897545420491E-2</v>
      </c>
      <c r="X27" s="103">
        <v>2.3362000000000001E-3</v>
      </c>
    </row>
    <row r="28" spans="1:24" s="100" customFormat="1" x14ac:dyDescent="0.2">
      <c r="A28" s="100">
        <v>297</v>
      </c>
      <c r="B28" s="100">
        <v>9920</v>
      </c>
      <c r="C28" s="100" t="s">
        <v>583</v>
      </c>
      <c r="D28" s="100">
        <v>520039298</v>
      </c>
      <c r="E28" s="100" t="s">
        <v>179</v>
      </c>
      <c r="F28" s="100" t="s">
        <v>584</v>
      </c>
      <c r="G28" s="100" t="s">
        <v>585</v>
      </c>
      <c r="H28" s="100" t="s">
        <v>182</v>
      </c>
      <c r="I28" s="100" t="s">
        <v>522</v>
      </c>
      <c r="J28" s="100" t="s">
        <v>73</v>
      </c>
      <c r="K28" s="100" t="s">
        <v>73</v>
      </c>
      <c r="L28" s="104" t="s">
        <v>184</v>
      </c>
      <c r="M28" s="104" t="s">
        <v>106</v>
      </c>
      <c r="N28" s="100" t="s">
        <v>444</v>
      </c>
      <c r="O28" s="100" t="s">
        <v>74</v>
      </c>
      <c r="P28" s="100" t="s">
        <v>79</v>
      </c>
      <c r="Q28" s="101">
        <v>95004</v>
      </c>
      <c r="R28" s="101">
        <v>1</v>
      </c>
      <c r="S28" s="101">
        <v>1751</v>
      </c>
      <c r="T28" s="105">
        <v>6.9627999999999997</v>
      </c>
      <c r="U28" s="101">
        <v>1670.4828399999999</v>
      </c>
      <c r="V28" s="103">
        <v>2.7849999999999999E-4</v>
      </c>
      <c r="W28" s="103">
        <v>9.302198139560373E-3</v>
      </c>
      <c r="X28" s="103">
        <v>1.7708000000000001E-3</v>
      </c>
    </row>
    <row r="29" spans="1:24" s="100" customFormat="1" x14ac:dyDescent="0.2">
      <c r="A29" s="100">
        <v>297</v>
      </c>
      <c r="B29" s="100">
        <v>9920</v>
      </c>
      <c r="C29" s="100" t="s">
        <v>253</v>
      </c>
      <c r="D29" s="100">
        <v>520041146</v>
      </c>
      <c r="E29" s="100" t="s">
        <v>179</v>
      </c>
      <c r="F29" s="100" t="s">
        <v>586</v>
      </c>
      <c r="G29" s="100" t="s">
        <v>587</v>
      </c>
      <c r="H29" s="100" t="s">
        <v>182</v>
      </c>
      <c r="I29" s="100" t="s">
        <v>522</v>
      </c>
      <c r="J29" s="100" t="s">
        <v>73</v>
      </c>
      <c r="K29" s="100" t="s">
        <v>73</v>
      </c>
      <c r="L29" s="104" t="s">
        <v>184</v>
      </c>
      <c r="M29" s="104" t="s">
        <v>106</v>
      </c>
      <c r="N29" s="100" t="s">
        <v>256</v>
      </c>
      <c r="O29" s="100" t="s">
        <v>74</v>
      </c>
      <c r="P29" s="100" t="s">
        <v>79</v>
      </c>
      <c r="Q29" s="101">
        <v>46019.4</v>
      </c>
      <c r="R29" s="101">
        <v>1</v>
      </c>
      <c r="S29" s="101">
        <v>20930</v>
      </c>
      <c r="T29" s="105">
        <v>0</v>
      </c>
      <c r="U29" s="101">
        <v>9631.8604200000009</v>
      </c>
      <c r="V29" s="103">
        <v>3.3159999999999998E-4</v>
      </c>
      <c r="W29" s="103">
        <v>5.3860289227942157E-2</v>
      </c>
      <c r="X29" s="103">
        <v>1.0252799999999999E-2</v>
      </c>
    </row>
    <row r="30" spans="1:24" s="100" customFormat="1" x14ac:dyDescent="0.2">
      <c r="A30" s="100">
        <v>297</v>
      </c>
      <c r="B30" s="100">
        <v>9920</v>
      </c>
      <c r="C30" s="100" t="s">
        <v>588</v>
      </c>
      <c r="D30" s="100">
        <v>550263107</v>
      </c>
      <c r="E30" s="100" t="s">
        <v>179</v>
      </c>
      <c r="F30" s="100" t="s">
        <v>589</v>
      </c>
      <c r="G30" s="100" t="s">
        <v>590</v>
      </c>
      <c r="H30" s="100" t="s">
        <v>182</v>
      </c>
      <c r="I30" s="100" t="s">
        <v>533</v>
      </c>
      <c r="J30" s="100" t="s">
        <v>73</v>
      </c>
      <c r="K30" s="100" t="s">
        <v>73</v>
      </c>
      <c r="L30" s="104" t="s">
        <v>184</v>
      </c>
      <c r="M30" s="104" t="s">
        <v>106</v>
      </c>
      <c r="N30" s="100" t="s">
        <v>534</v>
      </c>
      <c r="O30" s="100" t="s">
        <v>74</v>
      </c>
      <c r="P30" s="100" t="s">
        <v>79</v>
      </c>
      <c r="Q30" s="101">
        <v>46782</v>
      </c>
      <c r="R30" s="101">
        <v>1</v>
      </c>
      <c r="S30" s="101">
        <v>12900</v>
      </c>
      <c r="T30" s="105">
        <v>0</v>
      </c>
      <c r="U30" s="101">
        <v>6034.8779999999997</v>
      </c>
      <c r="V30" s="103">
        <v>3.948E-4</v>
      </c>
      <c r="W30" s="103">
        <v>3.3746393250721353E-2</v>
      </c>
      <c r="X30" s="103">
        <v>6.4238999999999997E-3</v>
      </c>
    </row>
    <row r="31" spans="1:24" s="100" customFormat="1" x14ac:dyDescent="0.2">
      <c r="A31" s="100">
        <v>297</v>
      </c>
      <c r="B31" s="100">
        <v>9920</v>
      </c>
      <c r="C31" s="100" t="s">
        <v>591</v>
      </c>
      <c r="D31" s="100">
        <v>520020033</v>
      </c>
      <c r="E31" s="100" t="s">
        <v>179</v>
      </c>
      <c r="F31" s="100" t="s">
        <v>592</v>
      </c>
      <c r="G31" s="100" t="s">
        <v>593</v>
      </c>
      <c r="H31" s="100" t="s">
        <v>182</v>
      </c>
      <c r="I31" s="100" t="s">
        <v>522</v>
      </c>
      <c r="J31" s="100" t="s">
        <v>73</v>
      </c>
      <c r="K31" s="100" t="s">
        <v>73</v>
      </c>
      <c r="L31" s="104" t="s">
        <v>184</v>
      </c>
      <c r="M31" s="104" t="s">
        <v>106</v>
      </c>
      <c r="N31" s="100" t="s">
        <v>434</v>
      </c>
      <c r="O31" s="100" t="s">
        <v>74</v>
      </c>
      <c r="P31" s="100" t="s">
        <v>79</v>
      </c>
      <c r="Q31" s="101">
        <v>9300</v>
      </c>
      <c r="R31" s="101">
        <v>1</v>
      </c>
      <c r="S31" s="101">
        <v>13860</v>
      </c>
      <c r="T31" s="105">
        <v>0</v>
      </c>
      <c r="U31" s="101">
        <v>1288.98</v>
      </c>
      <c r="V31" s="103">
        <v>1.003E-4</v>
      </c>
      <c r="W31" s="103">
        <v>7.2077985584402893E-3</v>
      </c>
      <c r="X31" s="103">
        <v>1.3721E-3</v>
      </c>
    </row>
    <row r="32" spans="1:24" s="100" customFormat="1" x14ac:dyDescent="0.2">
      <c r="A32" s="100">
        <v>297</v>
      </c>
      <c r="B32" s="100">
        <v>9920</v>
      </c>
      <c r="C32" s="100" t="s">
        <v>594</v>
      </c>
      <c r="D32" s="100">
        <v>540299518</v>
      </c>
      <c r="E32" s="100" t="s">
        <v>179</v>
      </c>
      <c r="F32" s="100" t="s">
        <v>595</v>
      </c>
      <c r="G32" s="100" t="s">
        <v>596</v>
      </c>
      <c r="H32" s="100" t="s">
        <v>182</v>
      </c>
      <c r="I32" s="100" t="s">
        <v>533</v>
      </c>
      <c r="J32" s="100" t="s">
        <v>73</v>
      </c>
      <c r="K32" s="100" t="s">
        <v>73</v>
      </c>
      <c r="L32" s="104" t="s">
        <v>184</v>
      </c>
      <c r="M32" s="104" t="s">
        <v>106</v>
      </c>
      <c r="N32" s="100" t="s">
        <v>597</v>
      </c>
      <c r="O32" s="100" t="s">
        <v>74</v>
      </c>
      <c r="P32" s="100" t="s">
        <v>79</v>
      </c>
      <c r="Q32" s="101">
        <v>916851</v>
      </c>
      <c r="R32" s="101">
        <v>1</v>
      </c>
      <c r="S32" s="101">
        <v>113</v>
      </c>
      <c r="T32" s="105">
        <v>0</v>
      </c>
      <c r="U32" s="101">
        <v>1036.0416299999999</v>
      </c>
      <c r="V32" s="103">
        <v>0.1343328</v>
      </c>
      <c r="W32" s="103">
        <v>5.7933988413202322E-3</v>
      </c>
      <c r="X32" s="103">
        <v>1.1027999999999999E-3</v>
      </c>
    </row>
    <row r="33" spans="1:24" s="100" customFormat="1" x14ac:dyDescent="0.2">
      <c r="A33" s="100">
        <v>297</v>
      </c>
      <c r="B33" s="100">
        <v>9920</v>
      </c>
      <c r="C33" s="100" t="s">
        <v>598</v>
      </c>
      <c r="D33" s="100">
        <v>515116192</v>
      </c>
      <c r="E33" s="100" t="s">
        <v>179</v>
      </c>
      <c r="F33" s="100" t="s">
        <v>598</v>
      </c>
      <c r="G33" s="100" t="s">
        <v>599</v>
      </c>
      <c r="H33" s="100" t="s">
        <v>182</v>
      </c>
      <c r="I33" s="100" t="s">
        <v>522</v>
      </c>
      <c r="J33" s="100" t="s">
        <v>73</v>
      </c>
      <c r="K33" s="100" t="s">
        <v>73</v>
      </c>
      <c r="L33" s="104" t="s">
        <v>184</v>
      </c>
      <c r="M33" s="104" t="s">
        <v>106</v>
      </c>
      <c r="N33" s="100" t="s">
        <v>276</v>
      </c>
      <c r="O33" s="100" t="s">
        <v>74</v>
      </c>
      <c r="P33" s="100" t="s">
        <v>79</v>
      </c>
      <c r="Q33" s="101">
        <v>8580</v>
      </c>
      <c r="R33" s="101">
        <v>1</v>
      </c>
      <c r="S33" s="101">
        <v>1666</v>
      </c>
      <c r="T33" s="105">
        <v>0</v>
      </c>
      <c r="U33" s="101">
        <v>142.94280000000001</v>
      </c>
      <c r="V33" s="103">
        <v>4.927E-4</v>
      </c>
      <c r="W33" s="103">
        <v>7.9929984014003204E-4</v>
      </c>
      <c r="X33" s="103">
        <v>1.5220000000000001E-4</v>
      </c>
    </row>
    <row r="34" spans="1:24" s="100" customFormat="1" x14ac:dyDescent="0.2">
      <c r="A34" s="100">
        <v>297</v>
      </c>
      <c r="B34" s="100">
        <v>9920</v>
      </c>
      <c r="C34" s="100" t="s">
        <v>600</v>
      </c>
      <c r="D34" s="100">
        <v>514669506</v>
      </c>
      <c r="E34" s="100" t="s">
        <v>179</v>
      </c>
      <c r="F34" s="100" t="s">
        <v>600</v>
      </c>
      <c r="G34" s="100" t="s">
        <v>601</v>
      </c>
      <c r="H34" s="100" t="s">
        <v>182</v>
      </c>
      <c r="I34" s="100" t="s">
        <v>522</v>
      </c>
      <c r="J34" s="100" t="s">
        <v>73</v>
      </c>
      <c r="K34" s="100" t="s">
        <v>73</v>
      </c>
      <c r="L34" s="104" t="s">
        <v>184</v>
      </c>
      <c r="M34" s="104" t="s">
        <v>106</v>
      </c>
      <c r="N34" s="100" t="s">
        <v>602</v>
      </c>
      <c r="O34" s="100" t="s">
        <v>74</v>
      </c>
      <c r="P34" s="100" t="s">
        <v>79</v>
      </c>
      <c r="Q34" s="101">
        <v>9490</v>
      </c>
      <c r="R34" s="101">
        <v>1</v>
      </c>
      <c r="S34" s="101">
        <v>126.7</v>
      </c>
      <c r="T34" s="105">
        <v>0</v>
      </c>
      <c r="U34" s="101">
        <v>12.02383</v>
      </c>
      <c r="V34" s="103">
        <v>1.9506E-3</v>
      </c>
      <c r="W34" s="103">
        <v>6.7199986560002682E-5</v>
      </c>
      <c r="X34" s="103">
        <v>1.2799999999999999E-5</v>
      </c>
    </row>
    <row r="35" spans="1:24" s="100" customFormat="1" x14ac:dyDescent="0.2">
      <c r="A35" s="100">
        <v>297</v>
      </c>
      <c r="B35" s="100">
        <v>9920</v>
      </c>
      <c r="C35" s="100" t="s">
        <v>603</v>
      </c>
      <c r="D35" s="100">
        <v>512714494</v>
      </c>
      <c r="E35" s="100" t="s">
        <v>179</v>
      </c>
      <c r="F35" s="100" t="s">
        <v>604</v>
      </c>
      <c r="G35" s="100" t="s">
        <v>605</v>
      </c>
      <c r="H35" s="100" t="s">
        <v>182</v>
      </c>
      <c r="I35" s="100" t="s">
        <v>522</v>
      </c>
      <c r="J35" s="100" t="s">
        <v>73</v>
      </c>
      <c r="K35" s="100" t="s">
        <v>73</v>
      </c>
      <c r="L35" s="104" t="s">
        <v>184</v>
      </c>
      <c r="M35" s="104" t="s">
        <v>106</v>
      </c>
      <c r="N35" s="100" t="s">
        <v>295</v>
      </c>
      <c r="O35" s="100" t="s">
        <v>74</v>
      </c>
      <c r="P35" s="100" t="s">
        <v>79</v>
      </c>
      <c r="Q35" s="101">
        <v>196780</v>
      </c>
      <c r="R35" s="101">
        <v>1</v>
      </c>
      <c r="S35" s="101">
        <v>805.7</v>
      </c>
      <c r="T35" s="105">
        <v>34.106299999999997</v>
      </c>
      <c r="U35" s="101">
        <v>1619.56276</v>
      </c>
      <c r="V35" s="103">
        <v>6.8210000000000005E-4</v>
      </c>
      <c r="W35" s="103">
        <v>8.8656982268603569E-3</v>
      </c>
      <c r="X35" s="103">
        <v>1.6877000000000001E-3</v>
      </c>
    </row>
    <row r="36" spans="1:24" s="100" customFormat="1" x14ac:dyDescent="0.2">
      <c r="A36" s="100">
        <v>297</v>
      </c>
      <c r="B36" s="100">
        <v>9920</v>
      </c>
      <c r="C36" s="100" t="s">
        <v>606</v>
      </c>
      <c r="D36" s="100">
        <v>514259019</v>
      </c>
      <c r="E36" s="100" t="s">
        <v>179</v>
      </c>
      <c r="F36" s="100" t="s">
        <v>606</v>
      </c>
      <c r="G36" s="100" t="s">
        <v>607</v>
      </c>
      <c r="H36" s="100" t="s">
        <v>182</v>
      </c>
      <c r="I36" s="100" t="s">
        <v>522</v>
      </c>
      <c r="J36" s="100" t="s">
        <v>73</v>
      </c>
      <c r="K36" s="100" t="s">
        <v>73</v>
      </c>
      <c r="L36" s="104" t="s">
        <v>184</v>
      </c>
      <c r="M36" s="104" t="s">
        <v>106</v>
      </c>
      <c r="N36" s="100" t="s">
        <v>608</v>
      </c>
      <c r="O36" s="100" t="s">
        <v>74</v>
      </c>
      <c r="P36" s="100" t="s">
        <v>79</v>
      </c>
      <c r="Q36" s="101">
        <v>19730</v>
      </c>
      <c r="R36" s="101">
        <v>1</v>
      </c>
      <c r="S36" s="101">
        <v>30500</v>
      </c>
      <c r="T36" s="105">
        <v>0</v>
      </c>
      <c r="U36" s="101">
        <v>6017.65</v>
      </c>
      <c r="V36" s="103">
        <v>2.143E-4</v>
      </c>
      <c r="W36" s="103">
        <v>3.3649993270001351E-2</v>
      </c>
      <c r="X36" s="103">
        <v>6.4056E-3</v>
      </c>
    </row>
    <row r="37" spans="1:24" s="100" customFormat="1" x14ac:dyDescent="0.2">
      <c r="A37" s="100">
        <v>297</v>
      </c>
      <c r="B37" s="100">
        <v>9920</v>
      </c>
      <c r="C37" s="100" t="s">
        <v>609</v>
      </c>
      <c r="D37" s="100" t="s">
        <v>610</v>
      </c>
      <c r="E37" s="100" t="s">
        <v>512</v>
      </c>
      <c r="F37" s="100" t="s">
        <v>611</v>
      </c>
      <c r="G37" s="100" t="s">
        <v>612</v>
      </c>
      <c r="H37" s="100" t="s">
        <v>182</v>
      </c>
      <c r="I37" s="100" t="s">
        <v>522</v>
      </c>
      <c r="J37" s="100" t="s">
        <v>139</v>
      </c>
      <c r="K37" s="100" t="s">
        <v>146</v>
      </c>
      <c r="L37" s="104" t="s">
        <v>184</v>
      </c>
      <c r="M37" s="104" t="s">
        <v>613</v>
      </c>
      <c r="N37" s="100" t="s">
        <v>614</v>
      </c>
      <c r="O37" s="100" t="s">
        <v>74</v>
      </c>
      <c r="P37" s="100" t="s">
        <v>77</v>
      </c>
      <c r="Q37" s="101">
        <v>3113</v>
      </c>
      <c r="R37" s="101">
        <v>3.165</v>
      </c>
      <c r="S37" s="101">
        <v>37017</v>
      </c>
      <c r="T37" s="105">
        <v>0</v>
      </c>
      <c r="U37" s="101">
        <v>3647.1535899999999</v>
      </c>
      <c r="V37" s="103">
        <v>3.9999999999999998E-7</v>
      </c>
      <c r="W37" s="103">
        <v>2.0394495921100816E-2</v>
      </c>
      <c r="X37" s="103">
        <v>3.8823E-3</v>
      </c>
    </row>
    <row r="38" spans="1:24" s="100" customFormat="1" x14ac:dyDescent="0.2">
      <c r="A38" s="100">
        <v>297</v>
      </c>
      <c r="B38" s="100">
        <v>9920</v>
      </c>
      <c r="C38" s="100" t="s">
        <v>615</v>
      </c>
      <c r="D38" s="100" t="s">
        <v>616</v>
      </c>
      <c r="E38" s="100" t="s">
        <v>512</v>
      </c>
      <c r="F38" s="100" t="s">
        <v>617</v>
      </c>
      <c r="G38" s="100" t="s">
        <v>618</v>
      </c>
      <c r="H38" s="100" t="s">
        <v>182</v>
      </c>
      <c r="I38" s="100" t="s">
        <v>522</v>
      </c>
      <c r="J38" s="100" t="s">
        <v>139</v>
      </c>
      <c r="K38" s="100" t="s">
        <v>146</v>
      </c>
      <c r="L38" s="104" t="s">
        <v>184</v>
      </c>
      <c r="M38" s="109" t="s">
        <v>629</v>
      </c>
      <c r="N38" s="100" t="s">
        <v>619</v>
      </c>
      <c r="O38" s="100" t="s">
        <v>74</v>
      </c>
      <c r="P38" s="100" t="s">
        <v>77</v>
      </c>
      <c r="Q38" s="101">
        <v>9438</v>
      </c>
      <c r="R38" s="101">
        <v>3.165</v>
      </c>
      <c r="S38" s="101">
        <v>11192</v>
      </c>
      <c r="T38" s="105">
        <v>0</v>
      </c>
      <c r="U38" s="101">
        <v>3343.1925299999998</v>
      </c>
      <c r="V38" s="103">
        <v>1.551E-4</v>
      </c>
      <c r="W38" s="103">
        <v>1.8694796261040751E-2</v>
      </c>
      <c r="X38" s="103">
        <v>3.5587000000000001E-3</v>
      </c>
    </row>
    <row r="39" spans="1:24" s="100" customFormat="1" x14ac:dyDescent="0.2">
      <c r="A39" s="100">
        <v>297</v>
      </c>
      <c r="B39" s="100">
        <v>9920</v>
      </c>
      <c r="C39" s="100" t="s">
        <v>620</v>
      </c>
      <c r="D39" s="100" t="s">
        <v>621</v>
      </c>
      <c r="E39" s="100" t="s">
        <v>512</v>
      </c>
      <c r="F39" s="100" t="s">
        <v>620</v>
      </c>
      <c r="G39" s="100" t="s">
        <v>622</v>
      </c>
      <c r="H39" s="100" t="s">
        <v>182</v>
      </c>
      <c r="I39" s="100" t="s">
        <v>522</v>
      </c>
      <c r="J39" s="100" t="s">
        <v>139</v>
      </c>
      <c r="K39" s="100" t="s">
        <v>146</v>
      </c>
      <c r="L39" s="104" t="s">
        <v>184</v>
      </c>
      <c r="M39" s="109" t="s">
        <v>613</v>
      </c>
      <c r="N39" s="100" t="s">
        <v>623</v>
      </c>
      <c r="O39" s="100" t="s">
        <v>74</v>
      </c>
      <c r="P39" s="100" t="s">
        <v>77</v>
      </c>
      <c r="Q39" s="101">
        <v>6590</v>
      </c>
      <c r="R39" s="101">
        <v>3.165</v>
      </c>
      <c r="S39" s="101">
        <v>17440</v>
      </c>
      <c r="T39" s="105">
        <v>3.3500000000000002E-2</v>
      </c>
      <c r="U39" s="101">
        <v>3637.6278699999998</v>
      </c>
      <c r="V39" s="103">
        <v>1.9999999999999999E-7</v>
      </c>
      <c r="W39" s="103">
        <v>2.0340595931880815E-2</v>
      </c>
      <c r="X39" s="103">
        <v>3.872E-3</v>
      </c>
    </row>
    <row r="40" spans="1:24" s="100" customFormat="1" x14ac:dyDescent="0.2">
      <c r="A40" s="100">
        <v>297</v>
      </c>
      <c r="B40" s="100">
        <v>9920</v>
      </c>
      <c r="C40" s="100" t="s">
        <v>624</v>
      </c>
      <c r="D40" s="100" t="s">
        <v>625</v>
      </c>
      <c r="E40" s="100" t="s">
        <v>512</v>
      </c>
      <c r="F40" s="100" t="s">
        <v>626</v>
      </c>
      <c r="G40" s="100" t="s">
        <v>627</v>
      </c>
      <c r="H40" s="100" t="s">
        <v>182</v>
      </c>
      <c r="I40" s="100" t="s">
        <v>522</v>
      </c>
      <c r="J40" s="100" t="s">
        <v>139</v>
      </c>
      <c r="K40" s="100" t="s">
        <v>628</v>
      </c>
      <c r="L40" s="104" t="s">
        <v>184</v>
      </c>
      <c r="M40" s="104" t="s">
        <v>629</v>
      </c>
      <c r="N40" s="100" t="s">
        <v>623</v>
      </c>
      <c r="O40" s="100" t="s">
        <v>74</v>
      </c>
      <c r="P40" s="100" t="s">
        <v>77</v>
      </c>
      <c r="Q40" s="101">
        <v>3660</v>
      </c>
      <c r="R40" s="101">
        <v>3.165</v>
      </c>
      <c r="S40" s="101">
        <v>33795</v>
      </c>
      <c r="T40" s="105">
        <v>2.7031000000000001</v>
      </c>
      <c r="U40" s="101">
        <v>3923.3343100000002</v>
      </c>
      <c r="V40" s="103">
        <v>6.9999999999999997E-7</v>
      </c>
      <c r="W40" s="103">
        <v>2.1890995621800878E-2</v>
      </c>
      <c r="X40" s="103">
        <v>4.1671E-3</v>
      </c>
    </row>
    <row r="41" spans="1:24" s="100" customFormat="1" x14ac:dyDescent="0.2">
      <c r="A41" s="100">
        <v>297</v>
      </c>
      <c r="B41" s="100">
        <v>9920</v>
      </c>
      <c r="C41" s="100" t="s">
        <v>630</v>
      </c>
      <c r="D41" s="100" t="s">
        <v>631</v>
      </c>
      <c r="E41" s="100" t="s">
        <v>512</v>
      </c>
      <c r="F41" s="100" t="s">
        <v>632</v>
      </c>
      <c r="G41" s="100" t="s">
        <v>633</v>
      </c>
      <c r="H41" s="100" t="s">
        <v>182</v>
      </c>
      <c r="I41" s="100" t="s">
        <v>522</v>
      </c>
      <c r="J41" s="100" t="s">
        <v>139</v>
      </c>
      <c r="K41" s="100" t="s">
        <v>73</v>
      </c>
      <c r="L41" s="104" t="s">
        <v>184</v>
      </c>
      <c r="M41" s="109" t="s">
        <v>613</v>
      </c>
      <c r="N41" s="100" t="s">
        <v>634</v>
      </c>
      <c r="O41" s="100" t="s">
        <v>74</v>
      </c>
      <c r="P41" s="100" t="s">
        <v>77</v>
      </c>
      <c r="Q41" s="101">
        <v>3200</v>
      </c>
      <c r="R41" s="101">
        <v>3.165</v>
      </c>
      <c r="S41" s="101">
        <v>14285</v>
      </c>
      <c r="T41" s="105">
        <v>0</v>
      </c>
      <c r="U41" s="101">
        <v>1446.7847999999999</v>
      </c>
      <c r="V41" s="103">
        <v>2.9799999999999999E-5</v>
      </c>
      <c r="W41" s="103">
        <v>8.0902983819403241E-3</v>
      </c>
      <c r="X41" s="103">
        <v>1.5401E-3</v>
      </c>
    </row>
    <row r="42" spans="1:24" s="100" customFormat="1" x14ac:dyDescent="0.2">
      <c r="A42" s="100">
        <v>297</v>
      </c>
      <c r="B42" s="100">
        <v>9920</v>
      </c>
      <c r="C42" s="100" t="s">
        <v>635</v>
      </c>
      <c r="D42" s="100" t="s">
        <v>636</v>
      </c>
      <c r="E42" s="100" t="s">
        <v>512</v>
      </c>
      <c r="F42" s="100" t="s">
        <v>637</v>
      </c>
      <c r="G42" s="100" t="s">
        <v>638</v>
      </c>
      <c r="H42" s="100" t="s">
        <v>182</v>
      </c>
      <c r="I42" s="100" t="s">
        <v>522</v>
      </c>
      <c r="J42" s="100" t="s">
        <v>139</v>
      </c>
      <c r="K42" s="100" t="s">
        <v>146</v>
      </c>
      <c r="L42" s="104" t="s">
        <v>184</v>
      </c>
      <c r="M42" s="109" t="s">
        <v>613</v>
      </c>
      <c r="N42" s="100" t="s">
        <v>639</v>
      </c>
      <c r="O42" s="100" t="s">
        <v>74</v>
      </c>
      <c r="P42" s="100" t="s">
        <v>77</v>
      </c>
      <c r="Q42" s="101">
        <v>3450</v>
      </c>
      <c r="R42" s="101">
        <v>3.165</v>
      </c>
      <c r="S42" s="101">
        <v>20827</v>
      </c>
      <c r="T42" s="105">
        <v>0</v>
      </c>
      <c r="U42" s="101">
        <v>2274.1521899999998</v>
      </c>
      <c r="V42" s="103">
        <v>2.9999999999999999E-7</v>
      </c>
      <c r="W42" s="103">
        <v>1.271679745664051E-2</v>
      </c>
      <c r="X42" s="103">
        <v>2.4207999999999999E-3</v>
      </c>
    </row>
    <row r="43" spans="1:24" s="100" customFormat="1" x14ac:dyDescent="0.2">
      <c r="A43" s="100">
        <v>297</v>
      </c>
      <c r="B43" s="100">
        <v>9920</v>
      </c>
      <c r="C43" s="100" t="s">
        <v>640</v>
      </c>
      <c r="D43" s="100" t="s">
        <v>641</v>
      </c>
      <c r="E43" s="100" t="s">
        <v>512</v>
      </c>
      <c r="F43" s="100" t="s">
        <v>642</v>
      </c>
      <c r="G43" s="100" t="s">
        <v>643</v>
      </c>
      <c r="H43" s="100" t="s">
        <v>182</v>
      </c>
      <c r="I43" s="100" t="s">
        <v>522</v>
      </c>
      <c r="J43" s="100" t="s">
        <v>139</v>
      </c>
      <c r="K43" s="100" t="s">
        <v>73</v>
      </c>
      <c r="L43" s="104" t="s">
        <v>184</v>
      </c>
      <c r="M43" s="109" t="s">
        <v>613</v>
      </c>
      <c r="N43" s="100" t="s">
        <v>623</v>
      </c>
      <c r="O43" s="100" t="s">
        <v>74</v>
      </c>
      <c r="P43" s="100" t="s">
        <v>77</v>
      </c>
      <c r="Q43" s="101">
        <v>2544</v>
      </c>
      <c r="R43" s="101">
        <v>3.165</v>
      </c>
      <c r="S43" s="101">
        <v>43428</v>
      </c>
      <c r="T43" s="105">
        <v>0</v>
      </c>
      <c r="U43" s="101">
        <v>3496.7183300000002</v>
      </c>
      <c r="V43" s="103">
        <v>8.0000000000000007E-5</v>
      </c>
      <c r="W43" s="103">
        <v>1.9553296089340783E-2</v>
      </c>
      <c r="X43" s="103">
        <v>3.7220999999999999E-3</v>
      </c>
    </row>
    <row r="44" spans="1:24" s="100" customFormat="1" x14ac:dyDescent="0.2">
      <c r="A44" s="100">
        <v>297</v>
      </c>
      <c r="B44" s="100">
        <v>9920</v>
      </c>
      <c r="C44" s="100" t="s">
        <v>644</v>
      </c>
      <c r="D44" s="100" t="s">
        <v>645</v>
      </c>
      <c r="E44" s="100" t="s">
        <v>512</v>
      </c>
      <c r="F44" s="100" t="s">
        <v>646</v>
      </c>
      <c r="G44" s="100" t="s">
        <v>647</v>
      </c>
      <c r="H44" s="100" t="s">
        <v>182</v>
      </c>
      <c r="I44" s="100" t="s">
        <v>522</v>
      </c>
      <c r="J44" s="100" t="s">
        <v>139</v>
      </c>
      <c r="K44" s="100" t="s">
        <v>146</v>
      </c>
      <c r="L44" s="104" t="s">
        <v>184</v>
      </c>
      <c r="M44" s="104" t="s">
        <v>613</v>
      </c>
      <c r="N44" s="100" t="s">
        <v>639</v>
      </c>
      <c r="O44" s="100" t="s">
        <v>74</v>
      </c>
      <c r="P44" s="100" t="s">
        <v>77</v>
      </c>
      <c r="Q44" s="101">
        <v>850</v>
      </c>
      <c r="R44" s="101">
        <v>3.165</v>
      </c>
      <c r="S44" s="101">
        <v>57213</v>
      </c>
      <c r="T44" s="105">
        <v>0</v>
      </c>
      <c r="U44" s="101">
        <v>1539.17273</v>
      </c>
      <c r="V44" s="103">
        <v>2.9999999999999999E-7</v>
      </c>
      <c r="W44" s="103">
        <v>8.6068982786203455E-3</v>
      </c>
      <c r="X44" s="103">
        <v>1.6383999999999999E-3</v>
      </c>
    </row>
    <row r="45" spans="1:24" s="100" customFormat="1" x14ac:dyDescent="0.2">
      <c r="A45" s="100">
        <v>297</v>
      </c>
      <c r="B45" s="100">
        <v>9920</v>
      </c>
      <c r="C45" s="100" t="s">
        <v>648</v>
      </c>
      <c r="D45" s="100" t="s">
        <v>649</v>
      </c>
      <c r="E45" s="100" t="s">
        <v>512</v>
      </c>
      <c r="F45" s="100" t="s">
        <v>650</v>
      </c>
      <c r="G45" s="100" t="s">
        <v>651</v>
      </c>
      <c r="H45" s="100" t="s">
        <v>182</v>
      </c>
      <c r="I45" s="100" t="s">
        <v>522</v>
      </c>
      <c r="J45" s="100" t="s">
        <v>139</v>
      </c>
      <c r="K45" s="100" t="s">
        <v>652</v>
      </c>
      <c r="L45" s="104" t="s">
        <v>184</v>
      </c>
      <c r="M45" s="104" t="s">
        <v>629</v>
      </c>
      <c r="N45" s="100" t="s">
        <v>623</v>
      </c>
      <c r="O45" s="100" t="s">
        <v>74</v>
      </c>
      <c r="P45" s="100" t="s">
        <v>77</v>
      </c>
      <c r="Q45" s="101">
        <v>1120</v>
      </c>
      <c r="R45" s="101">
        <v>3.165</v>
      </c>
      <c r="S45" s="101">
        <v>132083</v>
      </c>
      <c r="T45" s="105">
        <v>0</v>
      </c>
      <c r="U45" s="101">
        <v>4682.0781800000004</v>
      </c>
      <c r="V45" s="103">
        <v>2.7999999999999999E-6</v>
      </c>
      <c r="W45" s="103">
        <v>2.6181694763661049E-2</v>
      </c>
      <c r="X45" s="103">
        <v>4.9839000000000003E-3</v>
      </c>
    </row>
    <row r="46" spans="1:24" s="100" customFormat="1" x14ac:dyDescent="0.2">
      <c r="A46" s="100">
        <v>297</v>
      </c>
      <c r="B46" s="100">
        <v>9920</v>
      </c>
      <c r="C46" s="100" t="s">
        <v>653</v>
      </c>
      <c r="D46" s="100" t="s">
        <v>654</v>
      </c>
      <c r="E46" s="100" t="s">
        <v>512</v>
      </c>
      <c r="F46" s="100" t="s">
        <v>655</v>
      </c>
      <c r="G46" s="100" t="s">
        <v>656</v>
      </c>
      <c r="H46" s="100" t="s">
        <v>182</v>
      </c>
      <c r="I46" s="100" t="s">
        <v>522</v>
      </c>
      <c r="J46" s="100" t="s">
        <v>139</v>
      </c>
      <c r="K46" s="100" t="s">
        <v>146</v>
      </c>
      <c r="L46" s="104" t="s">
        <v>184</v>
      </c>
      <c r="M46" s="104" t="s">
        <v>613</v>
      </c>
      <c r="N46" s="100" t="s">
        <v>639</v>
      </c>
      <c r="O46" s="100" t="s">
        <v>74</v>
      </c>
      <c r="P46" s="100" t="s">
        <v>77</v>
      </c>
      <c r="Q46" s="101">
        <v>6140</v>
      </c>
      <c r="R46" s="101">
        <v>3.165</v>
      </c>
      <c r="S46" s="101">
        <v>28686</v>
      </c>
      <c r="T46" s="105">
        <v>0</v>
      </c>
      <c r="U46" s="101">
        <v>5574.57906</v>
      </c>
      <c r="V46" s="103">
        <v>1.1000000000000001E-6</v>
      </c>
      <c r="W46" s="103">
        <v>3.117239376552125E-2</v>
      </c>
      <c r="X46" s="103">
        <v>5.9338999999999998E-3</v>
      </c>
    </row>
    <row r="47" spans="1:24" s="100" customFormat="1" x14ac:dyDescent="0.2">
      <c r="A47" s="100">
        <v>297</v>
      </c>
      <c r="B47" s="100">
        <v>9920</v>
      </c>
      <c r="C47" s="100" t="s">
        <v>657</v>
      </c>
      <c r="D47" s="100" t="s">
        <v>658</v>
      </c>
      <c r="E47" s="100" t="s">
        <v>512</v>
      </c>
      <c r="F47" s="100" t="s">
        <v>659</v>
      </c>
      <c r="G47" s="100" t="s">
        <v>660</v>
      </c>
      <c r="H47" s="100" t="s">
        <v>182</v>
      </c>
      <c r="I47" s="100" t="s">
        <v>522</v>
      </c>
      <c r="J47" s="100" t="s">
        <v>139</v>
      </c>
      <c r="K47" s="100" t="s">
        <v>146</v>
      </c>
      <c r="L47" s="104" t="s">
        <v>184</v>
      </c>
      <c r="M47" s="104" t="s">
        <v>613</v>
      </c>
      <c r="N47" s="100" t="s">
        <v>639</v>
      </c>
      <c r="O47" s="100" t="s">
        <v>74</v>
      </c>
      <c r="P47" s="100" t="s">
        <v>77</v>
      </c>
      <c r="Q47" s="101">
        <v>2950</v>
      </c>
      <c r="R47" s="101">
        <v>3.165</v>
      </c>
      <c r="S47" s="101">
        <v>16032</v>
      </c>
      <c r="T47" s="105">
        <v>0</v>
      </c>
      <c r="U47" s="101">
        <v>1496.8677600000001</v>
      </c>
      <c r="V47" s="103">
        <v>3.5999999999999998E-6</v>
      </c>
      <c r="W47" s="103">
        <v>8.3702983259403372E-3</v>
      </c>
      <c r="X47" s="103">
        <v>1.5934E-3</v>
      </c>
    </row>
    <row r="48" spans="1:24" s="100" customFormat="1" x14ac:dyDescent="0.2">
      <c r="A48" s="100">
        <v>297</v>
      </c>
      <c r="B48" s="100">
        <v>9920</v>
      </c>
      <c r="C48" s="100" t="s">
        <v>661</v>
      </c>
      <c r="D48" s="100" t="s">
        <v>662</v>
      </c>
      <c r="E48" s="100" t="s">
        <v>512</v>
      </c>
      <c r="F48" s="100" t="s">
        <v>663</v>
      </c>
      <c r="G48" s="100" t="s">
        <v>664</v>
      </c>
      <c r="H48" s="100" t="s">
        <v>182</v>
      </c>
      <c r="I48" s="100" t="s">
        <v>522</v>
      </c>
      <c r="J48" s="100" t="s">
        <v>139</v>
      </c>
      <c r="K48" s="100" t="s">
        <v>146</v>
      </c>
      <c r="L48" s="104" t="s">
        <v>184</v>
      </c>
      <c r="M48" s="104" t="s">
        <v>629</v>
      </c>
      <c r="N48" s="100" t="s">
        <v>665</v>
      </c>
      <c r="O48" s="100" t="s">
        <v>74</v>
      </c>
      <c r="P48" s="100" t="s">
        <v>77</v>
      </c>
      <c r="Q48" s="101">
        <v>1526</v>
      </c>
      <c r="R48" s="101">
        <v>3.165</v>
      </c>
      <c r="S48" s="101">
        <v>49966</v>
      </c>
      <c r="T48" s="105">
        <v>0</v>
      </c>
      <c r="U48" s="101">
        <v>2413.2528699999998</v>
      </c>
      <c r="V48" s="103">
        <v>1.7E-6</v>
      </c>
      <c r="W48" s="103">
        <v>1.3494597301080541E-2</v>
      </c>
      <c r="X48" s="103">
        <v>2.5688E-3</v>
      </c>
    </row>
    <row r="49" spans="1:24" s="100" customFormat="1" x14ac:dyDescent="0.2">
      <c r="A49" s="100">
        <v>297</v>
      </c>
      <c r="B49" s="100">
        <v>9920</v>
      </c>
      <c r="C49" s="100" t="s">
        <v>666</v>
      </c>
      <c r="D49" s="100" t="s">
        <v>667</v>
      </c>
      <c r="E49" s="100" t="s">
        <v>512</v>
      </c>
      <c r="F49" s="100" t="s">
        <v>666</v>
      </c>
      <c r="G49" s="100" t="s">
        <v>668</v>
      </c>
      <c r="H49" s="100" t="s">
        <v>182</v>
      </c>
      <c r="I49" s="100" t="s">
        <v>522</v>
      </c>
      <c r="J49" s="100" t="s">
        <v>139</v>
      </c>
      <c r="K49" s="100" t="s">
        <v>146</v>
      </c>
      <c r="L49" s="104" t="s">
        <v>184</v>
      </c>
      <c r="M49" s="104" t="s">
        <v>613</v>
      </c>
      <c r="N49" s="100" t="s">
        <v>669</v>
      </c>
      <c r="O49" s="100" t="s">
        <v>74</v>
      </c>
      <c r="P49" s="100" t="s">
        <v>77</v>
      </c>
      <c r="Q49" s="101">
        <v>400</v>
      </c>
      <c r="R49" s="101">
        <v>3.165</v>
      </c>
      <c r="S49" s="101">
        <v>99643</v>
      </c>
      <c r="T49" s="105">
        <v>0</v>
      </c>
      <c r="U49" s="101">
        <v>1261.48038</v>
      </c>
      <c r="V49" s="103">
        <v>8.9999999999999996E-7</v>
      </c>
      <c r="W49" s="103">
        <v>7.0540985891802827E-3</v>
      </c>
      <c r="X49" s="103">
        <v>1.3427999999999999E-3</v>
      </c>
    </row>
    <row r="50" spans="1:24" s="100" customFormat="1" x14ac:dyDescent="0.2">
      <c r="A50" s="100">
        <v>297</v>
      </c>
      <c r="B50" s="100">
        <v>9920</v>
      </c>
      <c r="C50" s="100" t="s">
        <v>670</v>
      </c>
      <c r="D50" s="100" t="s">
        <v>671</v>
      </c>
      <c r="E50" s="100" t="s">
        <v>512</v>
      </c>
      <c r="F50" s="100" t="s">
        <v>670</v>
      </c>
      <c r="G50" s="100" t="s">
        <v>672</v>
      </c>
      <c r="H50" s="100" t="s">
        <v>182</v>
      </c>
      <c r="I50" s="100" t="s">
        <v>522</v>
      </c>
      <c r="J50" s="100" t="s">
        <v>139</v>
      </c>
      <c r="K50" s="100" t="s">
        <v>146</v>
      </c>
      <c r="L50" s="104" t="s">
        <v>184</v>
      </c>
      <c r="M50" s="104" t="s">
        <v>613</v>
      </c>
      <c r="N50" s="100" t="s">
        <v>623</v>
      </c>
      <c r="O50" s="100" t="s">
        <v>74</v>
      </c>
      <c r="P50" s="100" t="s">
        <v>77</v>
      </c>
      <c r="Q50" s="101">
        <v>3130</v>
      </c>
      <c r="R50" s="101">
        <v>3.165</v>
      </c>
      <c r="S50" s="101">
        <v>20343</v>
      </c>
      <c r="T50" s="105">
        <v>0</v>
      </c>
      <c r="U50" s="101">
        <v>2015.2691199999999</v>
      </c>
      <c r="V50" s="103">
        <v>1.9E-6</v>
      </c>
      <c r="W50" s="103">
        <v>1.1269197746160453E-2</v>
      </c>
      <c r="X50" s="103">
        <v>2.1451999999999999E-3</v>
      </c>
    </row>
    <row r="51" spans="1:24" s="100" customFormat="1" x14ac:dyDescent="0.2">
      <c r="A51" s="100">
        <v>297</v>
      </c>
      <c r="B51" s="100">
        <v>9920</v>
      </c>
      <c r="C51" s="100" t="s">
        <v>673</v>
      </c>
      <c r="D51" s="100" t="s">
        <v>674</v>
      </c>
      <c r="E51" s="100" t="s">
        <v>512</v>
      </c>
      <c r="F51" s="100" t="s">
        <v>673</v>
      </c>
      <c r="G51" s="100" t="s">
        <v>675</v>
      </c>
      <c r="H51" s="100" t="s">
        <v>182</v>
      </c>
      <c r="I51" s="100" t="s">
        <v>522</v>
      </c>
      <c r="J51" s="100" t="s">
        <v>139</v>
      </c>
      <c r="K51" s="100" t="s">
        <v>146</v>
      </c>
      <c r="L51" s="104" t="s">
        <v>184</v>
      </c>
      <c r="M51" s="104" t="s">
        <v>613</v>
      </c>
      <c r="N51" s="100" t="s">
        <v>676</v>
      </c>
      <c r="O51" s="100" t="s">
        <v>74</v>
      </c>
      <c r="P51" s="100" t="s">
        <v>77</v>
      </c>
      <c r="Q51" s="101">
        <v>745</v>
      </c>
      <c r="R51" s="101">
        <v>3.165</v>
      </c>
      <c r="S51" s="101">
        <v>57.3</v>
      </c>
      <c r="T51" s="105">
        <v>0</v>
      </c>
      <c r="U51" s="101">
        <v>1.3510899999999999</v>
      </c>
      <c r="V51" s="103">
        <v>6.8800000000000005E-5</v>
      </c>
      <c r="W51" s="103">
        <v>7.5999984800003046E-6</v>
      </c>
      <c r="X51" s="103">
        <v>1.3999999999999999E-6</v>
      </c>
    </row>
    <row r="52" spans="1:24" s="100" customFormat="1" x14ac:dyDescent="0.2">
      <c r="A52" s="100">
        <v>297</v>
      </c>
      <c r="B52" s="100">
        <v>9920</v>
      </c>
      <c r="C52" s="100" t="s">
        <v>677</v>
      </c>
      <c r="D52" s="100" t="s">
        <v>678</v>
      </c>
      <c r="E52" s="100" t="s">
        <v>512</v>
      </c>
      <c r="F52" s="100" t="s">
        <v>679</v>
      </c>
      <c r="G52" s="100" t="s">
        <v>680</v>
      </c>
      <c r="H52" s="100" t="s">
        <v>182</v>
      </c>
      <c r="I52" s="100" t="s">
        <v>522</v>
      </c>
      <c r="J52" s="100" t="s">
        <v>139</v>
      </c>
      <c r="K52" s="100" t="s">
        <v>73</v>
      </c>
      <c r="L52" s="104" t="s">
        <v>184</v>
      </c>
      <c r="M52" s="104" t="s">
        <v>613</v>
      </c>
      <c r="N52" s="100" t="s">
        <v>676</v>
      </c>
      <c r="O52" s="100" t="s">
        <v>74</v>
      </c>
      <c r="P52" s="100" t="s">
        <v>77</v>
      </c>
      <c r="Q52" s="101">
        <v>6423</v>
      </c>
      <c r="R52" s="101">
        <v>3.165</v>
      </c>
      <c r="S52" s="101">
        <v>15161</v>
      </c>
      <c r="T52" s="105">
        <v>0</v>
      </c>
      <c r="U52" s="101">
        <v>3082.0486000000001</v>
      </c>
      <c r="V52" s="103">
        <v>1.3789999999999999E-4</v>
      </c>
      <c r="W52" s="103">
        <v>1.7234496553100692E-2</v>
      </c>
      <c r="X52" s="103">
        <v>3.2807000000000001E-3</v>
      </c>
    </row>
    <row r="53" spans="1:24" s="100" customFormat="1" x14ac:dyDescent="0.2">
      <c r="A53" s="100">
        <v>297</v>
      </c>
      <c r="B53" s="100">
        <v>9920</v>
      </c>
      <c r="C53" s="100" t="s">
        <v>681</v>
      </c>
      <c r="D53" s="100">
        <v>514130491</v>
      </c>
      <c r="E53" s="100" t="s">
        <v>179</v>
      </c>
      <c r="F53" s="100" t="s">
        <v>682</v>
      </c>
      <c r="G53" s="100" t="s">
        <v>683</v>
      </c>
      <c r="H53" s="100" t="s">
        <v>182</v>
      </c>
      <c r="I53" s="100" t="s">
        <v>522</v>
      </c>
      <c r="J53" s="100" t="s">
        <v>139</v>
      </c>
      <c r="K53" s="100" t="s">
        <v>73</v>
      </c>
      <c r="L53" s="104" t="s">
        <v>184</v>
      </c>
      <c r="M53" s="109" t="s">
        <v>613</v>
      </c>
      <c r="N53" s="100" t="s">
        <v>614</v>
      </c>
      <c r="O53" s="100" t="s">
        <v>74</v>
      </c>
      <c r="P53" s="100" t="s">
        <v>77</v>
      </c>
      <c r="Q53" s="101">
        <v>33</v>
      </c>
      <c r="R53" s="101">
        <v>3.165</v>
      </c>
      <c r="S53" s="101">
        <v>4693</v>
      </c>
      <c r="T53" s="105">
        <v>0</v>
      </c>
      <c r="U53" s="101">
        <v>4.9016000000000002</v>
      </c>
      <c r="V53" s="103">
        <v>1.9999999999999999E-7</v>
      </c>
      <c r="W53" s="103">
        <v>2.7399994520001098E-5</v>
      </c>
      <c r="X53" s="103">
        <v>5.2000000000000002E-6</v>
      </c>
    </row>
    <row r="54" spans="1:24" s="100" customFormat="1" x14ac:dyDescent="0.2">
      <c r="A54" s="100">
        <v>297</v>
      </c>
      <c r="B54" s="100">
        <v>9920</v>
      </c>
      <c r="C54" s="100" t="s">
        <v>684</v>
      </c>
      <c r="D54" s="100" t="s">
        <v>685</v>
      </c>
      <c r="E54" s="100" t="s">
        <v>512</v>
      </c>
      <c r="F54" s="100" t="s">
        <v>686</v>
      </c>
      <c r="G54" s="100" t="s">
        <v>687</v>
      </c>
      <c r="H54" s="100" t="s">
        <v>182</v>
      </c>
      <c r="I54" s="100" t="s">
        <v>522</v>
      </c>
      <c r="J54" s="100" t="s">
        <v>139</v>
      </c>
      <c r="K54" s="100" t="s">
        <v>146</v>
      </c>
      <c r="L54" s="104" t="s">
        <v>184</v>
      </c>
      <c r="M54" s="104" t="s">
        <v>613</v>
      </c>
      <c r="N54" s="100" t="s">
        <v>614</v>
      </c>
      <c r="O54" s="100" t="s">
        <v>74</v>
      </c>
      <c r="P54" s="100" t="s">
        <v>77</v>
      </c>
      <c r="Q54" s="101">
        <v>17</v>
      </c>
      <c r="R54" s="101">
        <v>3.165</v>
      </c>
      <c r="S54" s="101">
        <v>6911</v>
      </c>
      <c r="T54" s="105">
        <v>0</v>
      </c>
      <c r="U54" s="101">
        <v>3.7184599999999999</v>
      </c>
      <c r="V54" s="103">
        <v>2.9999999999999999E-7</v>
      </c>
      <c r="W54" s="103">
        <v>2.0799995840000836E-5</v>
      </c>
      <c r="X54" s="103">
        <v>3.9999999999999998E-6</v>
      </c>
    </row>
    <row r="55" spans="1:24" s="100" customFormat="1" x14ac:dyDescent="0.2">
      <c r="A55" s="100">
        <v>297</v>
      </c>
      <c r="B55" s="100">
        <v>9920</v>
      </c>
      <c r="C55" s="100" t="s">
        <v>688</v>
      </c>
      <c r="D55" s="100" t="s">
        <v>689</v>
      </c>
      <c r="E55" s="100" t="s">
        <v>512</v>
      </c>
      <c r="F55" s="100" t="s">
        <v>690</v>
      </c>
      <c r="G55" s="100" t="s">
        <v>691</v>
      </c>
      <c r="H55" s="100" t="s">
        <v>182</v>
      </c>
      <c r="I55" s="100" t="s">
        <v>522</v>
      </c>
      <c r="J55" s="100" t="s">
        <v>139</v>
      </c>
      <c r="K55" s="100" t="s">
        <v>146</v>
      </c>
      <c r="L55" s="104" t="s">
        <v>184</v>
      </c>
      <c r="M55" s="104" t="s">
        <v>613</v>
      </c>
      <c r="N55" s="100" t="s">
        <v>623</v>
      </c>
      <c r="O55" s="100" t="s">
        <v>74</v>
      </c>
      <c r="P55" s="100" t="s">
        <v>77</v>
      </c>
      <c r="Q55" s="101">
        <v>2800</v>
      </c>
      <c r="R55" s="101">
        <v>3.165</v>
      </c>
      <c r="S55" s="101">
        <v>30951</v>
      </c>
      <c r="T55" s="105">
        <v>0</v>
      </c>
      <c r="U55" s="101">
        <v>2742.8776200000002</v>
      </c>
      <c r="V55" s="103">
        <v>4.9999999999999998E-7</v>
      </c>
      <c r="W55" s="103">
        <v>1.5337896932420615E-2</v>
      </c>
      <c r="X55" s="103">
        <v>2.9196999999999999E-3</v>
      </c>
    </row>
    <row r="56" spans="1:24" s="100" customFormat="1" x14ac:dyDescent="0.2">
      <c r="A56" s="100">
        <v>297</v>
      </c>
      <c r="B56" s="100">
        <v>9920</v>
      </c>
      <c r="C56" s="100" t="s">
        <v>692</v>
      </c>
      <c r="D56" s="100" t="s">
        <v>693</v>
      </c>
      <c r="E56" s="100" t="s">
        <v>512</v>
      </c>
      <c r="F56" s="100" t="s">
        <v>692</v>
      </c>
      <c r="G56" s="100" t="s">
        <v>694</v>
      </c>
      <c r="H56" s="100" t="s">
        <v>182</v>
      </c>
      <c r="I56" s="100" t="s">
        <v>522</v>
      </c>
      <c r="J56" s="100" t="s">
        <v>139</v>
      </c>
      <c r="K56" s="100" t="s">
        <v>146</v>
      </c>
      <c r="L56" s="104" t="s">
        <v>184</v>
      </c>
      <c r="M56" s="104" t="s">
        <v>613</v>
      </c>
      <c r="N56" s="100" t="s">
        <v>695</v>
      </c>
      <c r="O56" s="100" t="s">
        <v>74</v>
      </c>
      <c r="P56" s="100" t="s">
        <v>77</v>
      </c>
      <c r="Q56" s="101">
        <v>8</v>
      </c>
      <c r="R56" s="101">
        <v>3.165</v>
      </c>
      <c r="S56" s="101">
        <v>462</v>
      </c>
      <c r="T56" s="105">
        <v>0</v>
      </c>
      <c r="U56" s="101">
        <v>0.11697</v>
      </c>
      <c r="V56" s="103">
        <v>0</v>
      </c>
      <c r="W56" s="103">
        <v>6.9999986000002805E-7</v>
      </c>
      <c r="X56" s="103">
        <v>9.9999999999999995E-8</v>
      </c>
    </row>
    <row r="57" spans="1:24" s="100" customFormat="1" x14ac:dyDescent="0.2">
      <c r="A57" s="100">
        <v>297</v>
      </c>
      <c r="B57" s="100">
        <v>9920</v>
      </c>
      <c r="C57" s="100" t="s">
        <v>696</v>
      </c>
      <c r="D57" s="100" t="s">
        <v>2206</v>
      </c>
      <c r="E57" s="100" t="s">
        <v>512</v>
      </c>
      <c r="F57" s="100" t="s">
        <v>697</v>
      </c>
      <c r="G57" s="100" t="s">
        <v>698</v>
      </c>
      <c r="H57" s="100" t="s">
        <v>182</v>
      </c>
      <c r="I57" s="100" t="s">
        <v>522</v>
      </c>
      <c r="J57" s="100" t="s">
        <v>139</v>
      </c>
      <c r="K57" s="100" t="s">
        <v>146</v>
      </c>
      <c r="L57" s="104" t="s">
        <v>184</v>
      </c>
      <c r="M57" s="104" t="s">
        <v>629</v>
      </c>
      <c r="N57" s="100" t="s">
        <v>2209</v>
      </c>
      <c r="O57" s="100" t="s">
        <v>74</v>
      </c>
      <c r="P57" s="100" t="s">
        <v>77</v>
      </c>
      <c r="Q57" s="101">
        <v>69</v>
      </c>
      <c r="R57" s="101">
        <v>3.165</v>
      </c>
      <c r="S57" s="101">
        <v>1288</v>
      </c>
      <c r="T57" s="105">
        <v>0</v>
      </c>
      <c r="U57" s="101">
        <v>2.8127900000000001</v>
      </c>
      <c r="V57" s="103">
        <v>1.9999999999999999E-7</v>
      </c>
      <c r="W57" s="103">
        <v>1.569999686000063E-5</v>
      </c>
      <c r="X57" s="103">
        <v>3.0000000000000001E-6</v>
      </c>
    </row>
    <row r="58" spans="1:24" s="100" customFormat="1" x14ac:dyDescent="0.2">
      <c r="A58" s="100">
        <v>297</v>
      </c>
      <c r="B58" s="100">
        <v>9920</v>
      </c>
      <c r="C58" s="100" t="s">
        <v>700</v>
      </c>
      <c r="D58" s="100" t="s">
        <v>2207</v>
      </c>
      <c r="E58" s="100" t="s">
        <v>167</v>
      </c>
      <c r="F58" s="100" t="s">
        <v>701</v>
      </c>
      <c r="G58" s="100" t="s">
        <v>702</v>
      </c>
      <c r="H58" s="100" t="s">
        <v>182</v>
      </c>
      <c r="I58" s="100" t="s">
        <v>522</v>
      </c>
      <c r="J58" s="100" t="s">
        <v>139</v>
      </c>
      <c r="K58" s="100" t="s">
        <v>703</v>
      </c>
      <c r="L58" s="104" t="s">
        <v>184</v>
      </c>
      <c r="M58" s="104" t="s">
        <v>704</v>
      </c>
      <c r="N58" s="100" t="s">
        <v>2208</v>
      </c>
      <c r="O58" s="100" t="s">
        <v>74</v>
      </c>
      <c r="P58" s="100" t="s">
        <v>86</v>
      </c>
      <c r="Q58" s="101">
        <v>340</v>
      </c>
      <c r="R58" s="101">
        <v>3.6360000000000001</v>
      </c>
      <c r="S58" s="101">
        <v>144450</v>
      </c>
      <c r="T58" s="105">
        <v>0</v>
      </c>
      <c r="U58" s="101">
        <v>1785.7486799999999</v>
      </c>
      <c r="V58" s="103">
        <v>7.3000000000000004E-6</v>
      </c>
      <c r="W58" s="103">
        <v>9.9856980028604006E-3</v>
      </c>
      <c r="X58" s="103">
        <v>1.9009000000000001E-3</v>
      </c>
    </row>
    <row r="59" spans="1:24" s="100" customFormat="1" x14ac:dyDescent="0.2">
      <c r="A59" s="100">
        <v>297</v>
      </c>
      <c r="B59" s="100">
        <v>9921</v>
      </c>
      <c r="C59" s="100" t="s">
        <v>231</v>
      </c>
      <c r="D59" s="100">
        <v>520018078</v>
      </c>
      <c r="E59" s="100" t="s">
        <v>179</v>
      </c>
      <c r="F59" s="100" t="s">
        <v>231</v>
      </c>
      <c r="G59" s="100" t="s">
        <v>521</v>
      </c>
      <c r="H59" s="100" t="s">
        <v>182</v>
      </c>
      <c r="I59" s="100" t="s">
        <v>522</v>
      </c>
      <c r="J59" s="100" t="s">
        <v>73</v>
      </c>
      <c r="K59" s="100" t="s">
        <v>73</v>
      </c>
      <c r="L59" s="104" t="s">
        <v>184</v>
      </c>
      <c r="M59" s="104" t="s">
        <v>106</v>
      </c>
      <c r="N59" s="100" t="s">
        <v>234</v>
      </c>
      <c r="O59" s="100" t="s">
        <v>74</v>
      </c>
      <c r="P59" s="100" t="s">
        <v>79</v>
      </c>
      <c r="Q59" s="101">
        <v>21535</v>
      </c>
      <c r="R59" s="101">
        <v>1</v>
      </c>
      <c r="S59" s="101">
        <v>6979</v>
      </c>
      <c r="T59" s="105">
        <v>0</v>
      </c>
      <c r="U59" s="101">
        <v>1502.9276500000001</v>
      </c>
      <c r="V59" s="103">
        <v>1.45E-5</v>
      </c>
      <c r="W59" s="103">
        <v>7.01455E-2</v>
      </c>
      <c r="X59" s="103">
        <v>9.0066E-3</v>
      </c>
    </row>
    <row r="60" spans="1:24" s="100" customFormat="1" x14ac:dyDescent="0.2">
      <c r="A60" s="100">
        <v>297</v>
      </c>
      <c r="B60" s="100">
        <v>9921</v>
      </c>
      <c r="C60" s="100" t="s">
        <v>527</v>
      </c>
      <c r="D60" s="100">
        <v>520036120</v>
      </c>
      <c r="E60" s="100" t="s">
        <v>179</v>
      </c>
      <c r="F60" s="100" t="s">
        <v>528</v>
      </c>
      <c r="G60" s="100" t="s">
        <v>529</v>
      </c>
      <c r="H60" s="100" t="s">
        <v>182</v>
      </c>
      <c r="I60" s="100" t="s">
        <v>522</v>
      </c>
      <c r="J60" s="100" t="s">
        <v>73</v>
      </c>
      <c r="K60" s="100" t="s">
        <v>73</v>
      </c>
      <c r="L60" s="104" t="s">
        <v>184</v>
      </c>
      <c r="M60" s="104" t="s">
        <v>106</v>
      </c>
      <c r="N60" s="100" t="s">
        <v>185</v>
      </c>
      <c r="O60" s="100" t="s">
        <v>74</v>
      </c>
      <c r="P60" s="100" t="s">
        <v>79</v>
      </c>
      <c r="Q60" s="101">
        <v>3600</v>
      </c>
      <c r="R60" s="101">
        <v>1</v>
      </c>
      <c r="S60" s="101">
        <v>22200</v>
      </c>
      <c r="T60" s="105">
        <v>0</v>
      </c>
      <c r="U60" s="101">
        <v>799.2</v>
      </c>
      <c r="V60" s="103">
        <v>4.4499999999999997E-5</v>
      </c>
      <c r="W60" s="103">
        <v>3.7300699999999999E-2</v>
      </c>
      <c r="X60" s="103">
        <v>4.7894000000000001E-3</v>
      </c>
    </row>
    <row r="61" spans="1:24" s="100" customFormat="1" x14ac:dyDescent="0.2">
      <c r="A61" s="100">
        <v>297</v>
      </c>
      <c r="B61" s="100">
        <v>9921</v>
      </c>
      <c r="C61" s="100" t="s">
        <v>530</v>
      </c>
      <c r="D61" s="100">
        <v>550013098</v>
      </c>
      <c r="E61" s="100" t="s">
        <v>179</v>
      </c>
      <c r="F61" s="100" t="s">
        <v>531</v>
      </c>
      <c r="G61" s="100" t="s">
        <v>532</v>
      </c>
      <c r="H61" s="100" t="s">
        <v>182</v>
      </c>
      <c r="I61" s="100" t="s">
        <v>533</v>
      </c>
      <c r="J61" s="100" t="s">
        <v>73</v>
      </c>
      <c r="K61" s="100" t="s">
        <v>73</v>
      </c>
      <c r="L61" s="104" t="s">
        <v>184</v>
      </c>
      <c r="M61" s="104" t="s">
        <v>106</v>
      </c>
      <c r="N61" s="100" t="s">
        <v>534</v>
      </c>
      <c r="O61" s="100" t="s">
        <v>74</v>
      </c>
      <c r="P61" s="100" t="s">
        <v>79</v>
      </c>
      <c r="Q61" s="101">
        <v>11000</v>
      </c>
      <c r="R61" s="101">
        <v>1</v>
      </c>
      <c r="S61" s="101">
        <v>1799</v>
      </c>
      <c r="T61" s="105">
        <v>1E-4</v>
      </c>
      <c r="U61" s="101">
        <v>197.89009999999999</v>
      </c>
      <c r="V61" s="103">
        <v>9.3000000000000007E-6</v>
      </c>
      <c r="W61" s="103">
        <v>9.2359999999999994E-3</v>
      </c>
      <c r="X61" s="103">
        <v>1.1858999999999999E-3</v>
      </c>
    </row>
    <row r="62" spans="1:24" s="100" customFormat="1" x14ac:dyDescent="0.2">
      <c r="A62" s="100">
        <v>297</v>
      </c>
      <c r="B62" s="100">
        <v>9921</v>
      </c>
      <c r="C62" s="100" t="s">
        <v>535</v>
      </c>
      <c r="D62" s="100">
        <v>520031931</v>
      </c>
      <c r="E62" s="100" t="s">
        <v>179</v>
      </c>
      <c r="F62" s="100" t="s">
        <v>535</v>
      </c>
      <c r="G62" s="100" t="s">
        <v>536</v>
      </c>
      <c r="H62" s="100" t="s">
        <v>182</v>
      </c>
      <c r="I62" s="100" t="s">
        <v>522</v>
      </c>
      <c r="J62" s="100" t="s">
        <v>73</v>
      </c>
      <c r="K62" s="100" t="s">
        <v>73</v>
      </c>
      <c r="L62" s="104" t="s">
        <v>184</v>
      </c>
      <c r="M62" s="104" t="s">
        <v>106</v>
      </c>
      <c r="N62" s="100" t="s">
        <v>537</v>
      </c>
      <c r="O62" s="100" t="s">
        <v>74</v>
      </c>
      <c r="P62" s="100" t="s">
        <v>79</v>
      </c>
      <c r="Q62" s="101">
        <v>53117</v>
      </c>
      <c r="R62" s="101">
        <v>1</v>
      </c>
      <c r="S62" s="101">
        <v>749</v>
      </c>
      <c r="T62" s="105">
        <v>0</v>
      </c>
      <c r="U62" s="101">
        <v>397.84633000000002</v>
      </c>
      <c r="V62" s="103">
        <v>1.91E-5</v>
      </c>
      <c r="W62" s="103">
        <v>1.8568500000000002E-2</v>
      </c>
      <c r="X62" s="103">
        <v>2.3841999999999999E-3</v>
      </c>
    </row>
    <row r="63" spans="1:24" s="100" customFormat="1" x14ac:dyDescent="0.2">
      <c r="A63" s="100">
        <v>297</v>
      </c>
      <c r="B63" s="100">
        <v>9921</v>
      </c>
      <c r="C63" s="100" t="s">
        <v>538</v>
      </c>
      <c r="D63" s="100">
        <v>520036872</v>
      </c>
      <c r="E63" s="100" t="s">
        <v>179</v>
      </c>
      <c r="F63" s="100" t="s">
        <v>539</v>
      </c>
      <c r="G63" s="100" t="s">
        <v>540</v>
      </c>
      <c r="H63" s="100" t="s">
        <v>182</v>
      </c>
      <c r="I63" s="100" t="s">
        <v>522</v>
      </c>
      <c r="J63" s="100" t="s">
        <v>73</v>
      </c>
      <c r="K63" s="100" t="s">
        <v>73</v>
      </c>
      <c r="L63" s="104" t="s">
        <v>184</v>
      </c>
      <c r="M63" s="104" t="s">
        <v>106</v>
      </c>
      <c r="N63" s="100" t="s">
        <v>541</v>
      </c>
      <c r="O63" s="100" t="s">
        <v>74</v>
      </c>
      <c r="P63" s="100" t="s">
        <v>79</v>
      </c>
      <c r="Q63" s="101">
        <v>572</v>
      </c>
      <c r="R63" s="101">
        <v>1</v>
      </c>
      <c r="S63" s="101">
        <v>34690</v>
      </c>
      <c r="T63" s="105">
        <v>0</v>
      </c>
      <c r="U63" s="101">
        <v>198.42679999999999</v>
      </c>
      <c r="V63" s="103">
        <v>9.3999999999999998E-6</v>
      </c>
      <c r="W63" s="103">
        <v>9.2610999999999995E-3</v>
      </c>
      <c r="X63" s="103">
        <v>1.1891E-3</v>
      </c>
    </row>
    <row r="64" spans="1:24" s="100" customFormat="1" x14ac:dyDescent="0.2">
      <c r="A64" s="100">
        <v>297</v>
      </c>
      <c r="B64" s="100">
        <v>9921</v>
      </c>
      <c r="C64" s="100" t="s">
        <v>542</v>
      </c>
      <c r="D64" s="100">
        <v>520013954</v>
      </c>
      <c r="E64" s="100" t="s">
        <v>179</v>
      </c>
      <c r="F64" s="100" t="s">
        <v>542</v>
      </c>
      <c r="G64" s="100" t="s">
        <v>543</v>
      </c>
      <c r="H64" s="100" t="s">
        <v>182</v>
      </c>
      <c r="I64" s="100" t="s">
        <v>522</v>
      </c>
      <c r="J64" s="100" t="s">
        <v>73</v>
      </c>
      <c r="K64" s="100" t="s">
        <v>73</v>
      </c>
      <c r="L64" s="104" t="s">
        <v>184</v>
      </c>
      <c r="M64" s="104" t="s">
        <v>106</v>
      </c>
      <c r="N64" s="100" t="s">
        <v>544</v>
      </c>
      <c r="O64" s="100" t="s">
        <v>74</v>
      </c>
      <c r="P64" s="100" t="s">
        <v>79</v>
      </c>
      <c r="Q64" s="101">
        <v>13005</v>
      </c>
      <c r="R64" s="101">
        <v>1</v>
      </c>
      <c r="S64" s="101">
        <v>9239</v>
      </c>
      <c r="T64" s="105">
        <v>0</v>
      </c>
      <c r="U64" s="101">
        <v>1201.5319500000001</v>
      </c>
      <c r="V64" s="103">
        <v>1.11E-5</v>
      </c>
      <c r="W64" s="103">
        <v>5.6078599999999999E-2</v>
      </c>
      <c r="X64" s="103">
        <v>7.2004E-3</v>
      </c>
    </row>
    <row r="65" spans="1:24" s="100" customFormat="1" x14ac:dyDescent="0.2">
      <c r="A65" s="100">
        <v>297</v>
      </c>
      <c r="B65" s="100">
        <v>9921</v>
      </c>
      <c r="C65" s="100" t="s">
        <v>360</v>
      </c>
      <c r="D65" s="100">
        <v>513623314</v>
      </c>
      <c r="E65" s="100" t="s">
        <v>179</v>
      </c>
      <c r="F65" s="100" t="s">
        <v>360</v>
      </c>
      <c r="G65" s="100" t="s">
        <v>545</v>
      </c>
      <c r="H65" s="100" t="s">
        <v>182</v>
      </c>
      <c r="I65" s="100" t="s">
        <v>522</v>
      </c>
      <c r="J65" s="100" t="s">
        <v>73</v>
      </c>
      <c r="K65" s="100" t="s">
        <v>73</v>
      </c>
      <c r="L65" s="104" t="s">
        <v>184</v>
      </c>
      <c r="M65" s="104" t="s">
        <v>106</v>
      </c>
      <c r="N65" s="100" t="s">
        <v>224</v>
      </c>
      <c r="O65" s="100" t="s">
        <v>74</v>
      </c>
      <c r="P65" s="100" t="s">
        <v>79</v>
      </c>
      <c r="Q65" s="101">
        <v>240</v>
      </c>
      <c r="R65" s="101">
        <v>1</v>
      </c>
      <c r="S65" s="101">
        <v>71680</v>
      </c>
      <c r="T65" s="105">
        <v>0</v>
      </c>
      <c r="U65" s="101">
        <v>172.03200000000001</v>
      </c>
      <c r="V65" s="103">
        <v>9.5000000000000005E-6</v>
      </c>
      <c r="W65" s="103">
        <v>8.0292000000000002E-3</v>
      </c>
      <c r="X65" s="103">
        <v>1.0309E-3</v>
      </c>
    </row>
    <row r="66" spans="1:24" s="100" customFormat="1" x14ac:dyDescent="0.2">
      <c r="A66" s="100">
        <v>297</v>
      </c>
      <c r="B66" s="100">
        <v>9921</v>
      </c>
      <c r="C66" s="100" t="s">
        <v>546</v>
      </c>
      <c r="D66" s="100">
        <v>520017450</v>
      </c>
      <c r="E66" s="100" t="s">
        <v>179</v>
      </c>
      <c r="F66" s="100" t="s">
        <v>547</v>
      </c>
      <c r="G66" s="100" t="s">
        <v>548</v>
      </c>
      <c r="H66" s="100" t="s">
        <v>182</v>
      </c>
      <c r="I66" s="100" t="s">
        <v>522</v>
      </c>
      <c r="J66" s="100" t="s">
        <v>73</v>
      </c>
      <c r="K66" s="100" t="s">
        <v>73</v>
      </c>
      <c r="L66" s="104" t="s">
        <v>184</v>
      </c>
      <c r="M66" s="104" t="s">
        <v>106</v>
      </c>
      <c r="N66" s="100" t="s">
        <v>185</v>
      </c>
      <c r="O66" s="100" t="s">
        <v>74</v>
      </c>
      <c r="P66" s="100" t="s">
        <v>79</v>
      </c>
      <c r="Q66" s="101">
        <v>2969</v>
      </c>
      <c r="R66" s="101">
        <v>1</v>
      </c>
      <c r="S66" s="101">
        <v>16600</v>
      </c>
      <c r="T66" s="105">
        <v>0</v>
      </c>
      <c r="U66" s="101">
        <v>492.85399999999998</v>
      </c>
      <c r="V66" s="103">
        <v>1.17E-5</v>
      </c>
      <c r="W66" s="103">
        <v>2.3002700000000001E-2</v>
      </c>
      <c r="X66" s="103">
        <v>2.9535E-3</v>
      </c>
    </row>
    <row r="67" spans="1:24" s="100" customFormat="1" x14ac:dyDescent="0.2">
      <c r="A67" s="100">
        <v>297</v>
      </c>
      <c r="B67" s="100">
        <v>9921</v>
      </c>
      <c r="C67" s="100" t="s">
        <v>549</v>
      </c>
      <c r="D67" s="100">
        <v>520037284</v>
      </c>
      <c r="E67" s="100" t="s">
        <v>179</v>
      </c>
      <c r="F67" s="100" t="s">
        <v>550</v>
      </c>
      <c r="G67" s="100" t="s">
        <v>551</v>
      </c>
      <c r="H67" s="100" t="s">
        <v>182</v>
      </c>
      <c r="I67" s="100" t="s">
        <v>522</v>
      </c>
      <c r="J67" s="100" t="s">
        <v>73</v>
      </c>
      <c r="K67" s="100" t="s">
        <v>73</v>
      </c>
      <c r="L67" s="104" t="s">
        <v>184</v>
      </c>
      <c r="M67" s="104" t="s">
        <v>106</v>
      </c>
      <c r="N67" s="100" t="s">
        <v>552</v>
      </c>
      <c r="O67" s="100" t="s">
        <v>74</v>
      </c>
      <c r="P67" s="100" t="s">
        <v>79</v>
      </c>
      <c r="Q67" s="101">
        <v>650</v>
      </c>
      <c r="R67" s="101">
        <v>1</v>
      </c>
      <c r="S67" s="101">
        <v>26010</v>
      </c>
      <c r="T67" s="105">
        <v>0</v>
      </c>
      <c r="U67" s="101">
        <v>169.065</v>
      </c>
      <c r="V67" s="103">
        <v>7.0599999999999995E-5</v>
      </c>
      <c r="W67" s="103">
        <v>7.8907000000000005E-3</v>
      </c>
      <c r="X67" s="103">
        <v>1.0131999999999999E-3</v>
      </c>
    </row>
    <row r="68" spans="1:24" s="100" customFormat="1" x14ac:dyDescent="0.2">
      <c r="A68" s="100">
        <v>297</v>
      </c>
      <c r="B68" s="100">
        <v>9921</v>
      </c>
      <c r="C68" s="100" t="s">
        <v>553</v>
      </c>
      <c r="D68" s="100">
        <v>520044314</v>
      </c>
      <c r="E68" s="100" t="s">
        <v>179</v>
      </c>
      <c r="F68" s="100" t="s">
        <v>553</v>
      </c>
      <c r="G68" s="100" t="s">
        <v>554</v>
      </c>
      <c r="H68" s="100" t="s">
        <v>182</v>
      </c>
      <c r="I68" s="100" t="s">
        <v>522</v>
      </c>
      <c r="J68" s="100" t="s">
        <v>73</v>
      </c>
      <c r="K68" s="100" t="s">
        <v>73</v>
      </c>
      <c r="L68" s="104" t="s">
        <v>184</v>
      </c>
      <c r="M68" s="104" t="s">
        <v>106</v>
      </c>
      <c r="N68" s="100" t="s">
        <v>537</v>
      </c>
      <c r="O68" s="100" t="s">
        <v>74</v>
      </c>
      <c r="P68" s="100" t="s">
        <v>79</v>
      </c>
      <c r="Q68" s="101">
        <v>9750</v>
      </c>
      <c r="R68" s="101">
        <v>1</v>
      </c>
      <c r="S68" s="101">
        <v>3509</v>
      </c>
      <c r="T68" s="105">
        <v>0</v>
      </c>
      <c r="U68" s="101">
        <v>342.1275</v>
      </c>
      <c r="V68" s="103">
        <v>5.1999999999999997E-5</v>
      </c>
      <c r="W68" s="103">
        <v>1.5968E-2</v>
      </c>
      <c r="X68" s="103">
        <v>2.0503000000000001E-3</v>
      </c>
    </row>
    <row r="69" spans="1:24" s="100" customFormat="1" x14ac:dyDescent="0.2">
      <c r="A69" s="100">
        <v>297</v>
      </c>
      <c r="B69" s="100">
        <v>9921</v>
      </c>
      <c r="C69" s="100" t="s">
        <v>555</v>
      </c>
      <c r="D69" s="100">
        <v>520039413</v>
      </c>
      <c r="E69" s="100" t="s">
        <v>179</v>
      </c>
      <c r="F69" s="100" t="s">
        <v>555</v>
      </c>
      <c r="G69" s="100" t="s">
        <v>556</v>
      </c>
      <c r="H69" s="100" t="s">
        <v>182</v>
      </c>
      <c r="I69" s="100" t="s">
        <v>522</v>
      </c>
      <c r="J69" s="100" t="s">
        <v>73</v>
      </c>
      <c r="K69" s="100" t="s">
        <v>73</v>
      </c>
      <c r="L69" s="104" t="s">
        <v>184</v>
      </c>
      <c r="M69" s="104" t="s">
        <v>106</v>
      </c>
      <c r="N69" s="100" t="s">
        <v>526</v>
      </c>
      <c r="O69" s="100" t="s">
        <v>74</v>
      </c>
      <c r="P69" s="100" t="s">
        <v>79</v>
      </c>
      <c r="Q69" s="101">
        <v>1150</v>
      </c>
      <c r="R69" s="101">
        <v>1</v>
      </c>
      <c r="S69" s="101">
        <v>8714</v>
      </c>
      <c r="T69" s="105">
        <v>0</v>
      </c>
      <c r="U69" s="101">
        <v>100.211</v>
      </c>
      <c r="V69" s="103">
        <v>1.24E-5</v>
      </c>
      <c r="W69" s="103">
        <v>4.6771E-3</v>
      </c>
      <c r="X69" s="103">
        <v>6.0050000000000001E-4</v>
      </c>
    </row>
    <row r="70" spans="1:24" s="100" customFormat="1" x14ac:dyDescent="0.2">
      <c r="A70" s="100">
        <v>297</v>
      </c>
      <c r="B70" s="100">
        <v>9921</v>
      </c>
      <c r="C70" s="100" t="s">
        <v>557</v>
      </c>
      <c r="D70" s="100">
        <v>520007030</v>
      </c>
      <c r="E70" s="100" t="s">
        <v>179</v>
      </c>
      <c r="F70" s="100" t="s">
        <v>557</v>
      </c>
      <c r="G70" s="100" t="s">
        <v>558</v>
      </c>
      <c r="H70" s="100" t="s">
        <v>182</v>
      </c>
      <c r="I70" s="100" t="s">
        <v>522</v>
      </c>
      <c r="J70" s="100" t="s">
        <v>73</v>
      </c>
      <c r="K70" s="100" t="s">
        <v>73</v>
      </c>
      <c r="L70" s="104" t="s">
        <v>184</v>
      </c>
      <c r="M70" s="104" t="s">
        <v>106</v>
      </c>
      <c r="N70" s="100" t="s">
        <v>234</v>
      </c>
      <c r="O70" s="100" t="s">
        <v>74</v>
      </c>
      <c r="P70" s="100" t="s">
        <v>79</v>
      </c>
      <c r="Q70" s="101">
        <v>25937</v>
      </c>
      <c r="R70" s="101">
        <v>1</v>
      </c>
      <c r="S70" s="101">
        <v>3148</v>
      </c>
      <c r="T70" s="105">
        <v>9.0732999999999997</v>
      </c>
      <c r="U70" s="101">
        <v>825.57006000000001</v>
      </c>
      <c r="V70" s="103">
        <v>2.1100000000000001E-5</v>
      </c>
      <c r="W70" s="103">
        <v>3.8108000000000003E-2</v>
      </c>
      <c r="X70" s="103">
        <v>4.8929999999999998E-3</v>
      </c>
    </row>
    <row r="71" spans="1:24" s="100" customFormat="1" x14ac:dyDescent="0.2">
      <c r="A71" s="100">
        <v>297</v>
      </c>
      <c r="B71" s="100">
        <v>9921</v>
      </c>
      <c r="C71" s="100" t="s">
        <v>559</v>
      </c>
      <c r="D71" s="100">
        <v>520000522</v>
      </c>
      <c r="E71" s="100" t="s">
        <v>179</v>
      </c>
      <c r="F71" s="100" t="s">
        <v>559</v>
      </c>
      <c r="G71" s="100" t="s">
        <v>560</v>
      </c>
      <c r="H71" s="100" t="s">
        <v>182</v>
      </c>
      <c r="I71" s="100" t="s">
        <v>522</v>
      </c>
      <c r="J71" s="100" t="s">
        <v>73</v>
      </c>
      <c r="K71" s="100" t="s">
        <v>73</v>
      </c>
      <c r="L71" s="104" t="s">
        <v>184</v>
      </c>
      <c r="M71" s="104" t="s">
        <v>106</v>
      </c>
      <c r="N71" s="100" t="s">
        <v>234</v>
      </c>
      <c r="O71" s="100" t="s">
        <v>74</v>
      </c>
      <c r="P71" s="100" t="s">
        <v>79</v>
      </c>
      <c r="Q71" s="101">
        <v>2784</v>
      </c>
      <c r="R71" s="101">
        <v>1</v>
      </c>
      <c r="S71" s="101">
        <v>22780</v>
      </c>
      <c r="T71" s="105">
        <v>0</v>
      </c>
      <c r="U71" s="101">
        <v>634.1952</v>
      </c>
      <c r="V71" s="103">
        <v>1.0699999999999999E-5</v>
      </c>
      <c r="W71" s="103">
        <v>2.9599500000000001E-2</v>
      </c>
      <c r="X71" s="103">
        <v>3.8005999999999999E-3</v>
      </c>
    </row>
    <row r="72" spans="1:24" s="100" customFormat="1" x14ac:dyDescent="0.2">
      <c r="A72" s="100">
        <v>297</v>
      </c>
      <c r="B72" s="100">
        <v>9921</v>
      </c>
      <c r="C72" s="100" t="s">
        <v>483</v>
      </c>
      <c r="D72" s="100">
        <v>520043027</v>
      </c>
      <c r="E72" s="100" t="s">
        <v>179</v>
      </c>
      <c r="F72" s="100" t="s">
        <v>483</v>
      </c>
      <c r="G72" s="100" t="s">
        <v>561</v>
      </c>
      <c r="H72" s="100" t="s">
        <v>182</v>
      </c>
      <c r="I72" s="100" t="s">
        <v>522</v>
      </c>
      <c r="J72" s="100" t="s">
        <v>73</v>
      </c>
      <c r="K72" s="100" t="s">
        <v>73</v>
      </c>
      <c r="L72" s="104" t="s">
        <v>184</v>
      </c>
      <c r="M72" s="104" t="s">
        <v>106</v>
      </c>
      <c r="N72" s="100" t="s">
        <v>486</v>
      </c>
      <c r="O72" s="100" t="s">
        <v>74</v>
      </c>
      <c r="P72" s="100" t="s">
        <v>79</v>
      </c>
      <c r="Q72" s="101">
        <v>391</v>
      </c>
      <c r="R72" s="101">
        <v>1</v>
      </c>
      <c r="S72" s="101">
        <v>263700</v>
      </c>
      <c r="T72" s="105">
        <v>0</v>
      </c>
      <c r="U72" s="101">
        <v>1031.067</v>
      </c>
      <c r="V72" s="103">
        <v>8.3999999999999992E-6</v>
      </c>
      <c r="W72" s="103">
        <v>4.8122499999999999E-2</v>
      </c>
      <c r="X72" s="103">
        <v>6.1789000000000002E-3</v>
      </c>
    </row>
    <row r="73" spans="1:24" s="100" customFormat="1" x14ac:dyDescent="0.2">
      <c r="A73" s="100">
        <v>297</v>
      </c>
      <c r="B73" s="100">
        <v>9921</v>
      </c>
      <c r="C73" s="100" t="s">
        <v>353</v>
      </c>
      <c r="D73" s="100">
        <v>520038506</v>
      </c>
      <c r="E73" s="100" t="s">
        <v>179</v>
      </c>
      <c r="F73" s="100" t="s">
        <v>562</v>
      </c>
      <c r="G73" s="100" t="s">
        <v>563</v>
      </c>
      <c r="H73" s="100" t="s">
        <v>182</v>
      </c>
      <c r="I73" s="100" t="s">
        <v>522</v>
      </c>
      <c r="J73" s="100" t="s">
        <v>73</v>
      </c>
      <c r="K73" s="100" t="s">
        <v>73</v>
      </c>
      <c r="L73" s="104" t="s">
        <v>184</v>
      </c>
      <c r="M73" s="104" t="s">
        <v>106</v>
      </c>
      <c r="N73" s="100" t="s">
        <v>224</v>
      </c>
      <c r="O73" s="100" t="s">
        <v>74</v>
      </c>
      <c r="P73" s="100" t="s">
        <v>79</v>
      </c>
      <c r="Q73" s="101">
        <v>8739</v>
      </c>
      <c r="R73" s="101">
        <v>1</v>
      </c>
      <c r="S73" s="101">
        <v>3375</v>
      </c>
      <c r="T73" s="105">
        <v>3.4097</v>
      </c>
      <c r="U73" s="101">
        <v>298.35095000000001</v>
      </c>
      <c r="V73" s="103">
        <v>3.8600000000000003E-5</v>
      </c>
      <c r="W73" s="103">
        <v>1.3765700000000001E-2</v>
      </c>
      <c r="X73" s="103">
        <v>1.7675E-3</v>
      </c>
    </row>
    <row r="74" spans="1:24" s="100" customFormat="1" x14ac:dyDescent="0.2">
      <c r="A74" s="100">
        <v>297</v>
      </c>
      <c r="B74" s="100">
        <v>9921</v>
      </c>
      <c r="C74" s="100" t="s">
        <v>235</v>
      </c>
      <c r="D74" s="100">
        <v>520007469</v>
      </c>
      <c r="E74" s="100" t="s">
        <v>179</v>
      </c>
      <c r="F74" s="100" t="s">
        <v>564</v>
      </c>
      <c r="G74" s="100" t="s">
        <v>565</v>
      </c>
      <c r="H74" s="100" t="s">
        <v>182</v>
      </c>
      <c r="I74" s="100" t="s">
        <v>522</v>
      </c>
      <c r="J74" s="100" t="s">
        <v>73</v>
      </c>
      <c r="K74" s="100" t="s">
        <v>73</v>
      </c>
      <c r="L74" s="104" t="s">
        <v>184</v>
      </c>
      <c r="M74" s="104" t="s">
        <v>106</v>
      </c>
      <c r="N74" s="100" t="s">
        <v>185</v>
      </c>
      <c r="O74" s="100" t="s">
        <v>74</v>
      </c>
      <c r="P74" s="100" t="s">
        <v>79</v>
      </c>
      <c r="Q74" s="101">
        <v>340</v>
      </c>
      <c r="R74" s="101">
        <v>1</v>
      </c>
      <c r="S74" s="101">
        <v>45370</v>
      </c>
      <c r="T74" s="105">
        <v>0</v>
      </c>
      <c r="U74" s="101">
        <v>154.25800000000001</v>
      </c>
      <c r="V74" s="103">
        <v>5.4E-6</v>
      </c>
      <c r="W74" s="103">
        <v>7.1995999999999996E-3</v>
      </c>
      <c r="X74" s="103">
        <v>9.2440000000000003E-4</v>
      </c>
    </row>
    <row r="75" spans="1:24" s="100" customFormat="1" x14ac:dyDescent="0.2">
      <c r="A75" s="100">
        <v>297</v>
      </c>
      <c r="B75" s="100">
        <v>9921</v>
      </c>
      <c r="C75" s="100" t="s">
        <v>370</v>
      </c>
      <c r="D75" s="100">
        <v>520000118</v>
      </c>
      <c r="E75" s="100" t="s">
        <v>179</v>
      </c>
      <c r="F75" s="100" t="s">
        <v>566</v>
      </c>
      <c r="G75" s="100" t="s">
        <v>567</v>
      </c>
      <c r="H75" s="100" t="s">
        <v>182</v>
      </c>
      <c r="I75" s="100" t="s">
        <v>522</v>
      </c>
      <c r="J75" s="100" t="s">
        <v>73</v>
      </c>
      <c r="K75" s="100" t="s">
        <v>73</v>
      </c>
      <c r="L75" s="104" t="s">
        <v>184</v>
      </c>
      <c r="M75" s="104" t="s">
        <v>106</v>
      </c>
      <c r="N75" s="100" t="s">
        <v>234</v>
      </c>
      <c r="O75" s="100" t="s">
        <v>74</v>
      </c>
      <c r="P75" s="100" t="s">
        <v>79</v>
      </c>
      <c r="Q75" s="101">
        <v>20891</v>
      </c>
      <c r="R75" s="101">
        <v>1</v>
      </c>
      <c r="S75" s="101">
        <v>7332</v>
      </c>
      <c r="T75" s="105">
        <v>0</v>
      </c>
      <c r="U75" s="101">
        <v>1531.72812</v>
      </c>
      <c r="V75" s="103">
        <v>1.59E-5</v>
      </c>
      <c r="W75" s="103">
        <v>7.14896E-2</v>
      </c>
      <c r="X75" s="103">
        <v>9.1792000000000002E-3</v>
      </c>
    </row>
    <row r="76" spans="1:24" s="100" customFormat="1" x14ac:dyDescent="0.2">
      <c r="A76" s="100">
        <v>297</v>
      </c>
      <c r="B76" s="100">
        <v>9921</v>
      </c>
      <c r="C76" s="100" t="s">
        <v>296</v>
      </c>
      <c r="D76" s="100">
        <v>520026683</v>
      </c>
      <c r="E76" s="100" t="s">
        <v>179</v>
      </c>
      <c r="F76" s="100" t="s">
        <v>296</v>
      </c>
      <c r="G76" s="100" t="s">
        <v>568</v>
      </c>
      <c r="H76" s="100" t="s">
        <v>182</v>
      </c>
      <c r="I76" s="100" t="s">
        <v>522</v>
      </c>
      <c r="J76" s="100" t="s">
        <v>73</v>
      </c>
      <c r="K76" s="100" t="s">
        <v>73</v>
      </c>
      <c r="L76" s="104" t="s">
        <v>184</v>
      </c>
      <c r="M76" s="104" t="s">
        <v>106</v>
      </c>
      <c r="N76" s="100" t="s">
        <v>224</v>
      </c>
      <c r="O76" s="100" t="s">
        <v>74</v>
      </c>
      <c r="P76" s="100" t="s">
        <v>79</v>
      </c>
      <c r="Q76" s="101">
        <v>4700</v>
      </c>
      <c r="R76" s="101">
        <v>1</v>
      </c>
      <c r="S76" s="101">
        <v>1923</v>
      </c>
      <c r="T76" s="105">
        <v>0</v>
      </c>
      <c r="U76" s="101">
        <v>90.381</v>
      </c>
      <c r="V76" s="103">
        <v>9.5000000000000005E-6</v>
      </c>
      <c r="W76" s="103">
        <v>4.2183000000000003E-3</v>
      </c>
      <c r="X76" s="103">
        <v>5.4160000000000005E-4</v>
      </c>
    </row>
    <row r="77" spans="1:24" s="100" customFormat="1" x14ac:dyDescent="0.2">
      <c r="A77" s="100">
        <v>297</v>
      </c>
      <c r="B77" s="100">
        <v>9921</v>
      </c>
      <c r="C77" s="100" t="s">
        <v>326</v>
      </c>
      <c r="D77" s="100">
        <v>520037789</v>
      </c>
      <c r="E77" s="100" t="s">
        <v>179</v>
      </c>
      <c r="F77" s="100" t="s">
        <v>569</v>
      </c>
      <c r="G77" s="100" t="s">
        <v>570</v>
      </c>
      <c r="H77" s="100" t="s">
        <v>182</v>
      </c>
      <c r="I77" s="100" t="s">
        <v>522</v>
      </c>
      <c r="J77" s="100" t="s">
        <v>73</v>
      </c>
      <c r="K77" s="100" t="s">
        <v>73</v>
      </c>
      <c r="L77" s="104" t="s">
        <v>184</v>
      </c>
      <c r="M77" s="104" t="s">
        <v>106</v>
      </c>
      <c r="N77" s="100" t="s">
        <v>224</v>
      </c>
      <c r="O77" s="100" t="s">
        <v>74</v>
      </c>
      <c r="P77" s="100" t="s">
        <v>79</v>
      </c>
      <c r="Q77" s="101">
        <v>1022</v>
      </c>
      <c r="R77" s="101">
        <v>1</v>
      </c>
      <c r="S77" s="101">
        <v>40600</v>
      </c>
      <c r="T77" s="105">
        <v>1.9286000000000001</v>
      </c>
      <c r="U77" s="101">
        <v>416.86059999999998</v>
      </c>
      <c r="V77" s="103">
        <v>2.1399999999999998E-5</v>
      </c>
      <c r="W77" s="103">
        <v>1.9365899999999998E-2</v>
      </c>
      <c r="X77" s="103">
        <v>2.4865999999999998E-3</v>
      </c>
    </row>
    <row r="78" spans="1:24" s="100" customFormat="1" x14ac:dyDescent="0.2">
      <c r="A78" s="100">
        <v>297</v>
      </c>
      <c r="B78" s="100">
        <v>9921</v>
      </c>
      <c r="C78" s="100" t="s">
        <v>305</v>
      </c>
      <c r="D78" s="100">
        <v>520001736</v>
      </c>
      <c r="E78" s="100" t="s">
        <v>179</v>
      </c>
      <c r="F78" s="100" t="s">
        <v>305</v>
      </c>
      <c r="G78" s="100" t="s">
        <v>571</v>
      </c>
      <c r="H78" s="100" t="s">
        <v>182</v>
      </c>
      <c r="I78" s="100" t="s">
        <v>522</v>
      </c>
      <c r="J78" s="100" t="s">
        <v>73</v>
      </c>
      <c r="K78" s="100" t="s">
        <v>73</v>
      </c>
      <c r="L78" s="104" t="s">
        <v>184</v>
      </c>
      <c r="M78" s="104" t="s">
        <v>106</v>
      </c>
      <c r="N78" s="100" t="s">
        <v>224</v>
      </c>
      <c r="O78" s="100" t="s">
        <v>74</v>
      </c>
      <c r="P78" s="100" t="s">
        <v>79</v>
      </c>
      <c r="Q78" s="101">
        <v>3000</v>
      </c>
      <c r="R78" s="101">
        <v>1</v>
      </c>
      <c r="S78" s="101">
        <v>3584</v>
      </c>
      <c r="T78" s="105">
        <v>0</v>
      </c>
      <c r="U78" s="101">
        <v>107.52</v>
      </c>
      <c r="V78" s="103">
        <v>1.36E-5</v>
      </c>
      <c r="W78" s="103">
        <v>5.0181999999999996E-3</v>
      </c>
      <c r="X78" s="103">
        <v>6.4429999999999999E-4</v>
      </c>
    </row>
    <row r="79" spans="1:24" s="100" customFormat="1" x14ac:dyDescent="0.2">
      <c r="A79" s="100">
        <v>297</v>
      </c>
      <c r="B79" s="100">
        <v>9921</v>
      </c>
      <c r="C79" s="100" t="s">
        <v>572</v>
      </c>
      <c r="D79" s="100">
        <v>520041997</v>
      </c>
      <c r="E79" s="100" t="s">
        <v>179</v>
      </c>
      <c r="F79" s="100" t="s">
        <v>573</v>
      </c>
      <c r="G79" s="100" t="s">
        <v>574</v>
      </c>
      <c r="H79" s="100" t="s">
        <v>182</v>
      </c>
      <c r="I79" s="100" t="s">
        <v>522</v>
      </c>
      <c r="J79" s="100" t="s">
        <v>73</v>
      </c>
      <c r="K79" s="100" t="s">
        <v>73</v>
      </c>
      <c r="L79" s="104" t="s">
        <v>184</v>
      </c>
      <c r="M79" s="104" t="s">
        <v>106</v>
      </c>
      <c r="N79" s="100" t="s">
        <v>575</v>
      </c>
      <c r="O79" s="100" t="s">
        <v>74</v>
      </c>
      <c r="P79" s="100" t="s">
        <v>79</v>
      </c>
      <c r="Q79" s="101">
        <v>620</v>
      </c>
      <c r="R79" s="101">
        <v>1</v>
      </c>
      <c r="S79" s="101">
        <v>53870</v>
      </c>
      <c r="T79" s="105">
        <v>0</v>
      </c>
      <c r="U79" s="101">
        <v>333.99400000000003</v>
      </c>
      <c r="V79" s="103">
        <v>5.4999999999999999E-6</v>
      </c>
      <c r="W79" s="103">
        <v>1.5588299999999999E-2</v>
      </c>
      <c r="X79" s="103">
        <v>2.0014999999999998E-3</v>
      </c>
    </row>
    <row r="80" spans="1:24" s="100" customFormat="1" x14ac:dyDescent="0.2">
      <c r="A80" s="100">
        <v>297</v>
      </c>
      <c r="B80" s="100">
        <v>9921</v>
      </c>
      <c r="C80" s="100" t="s">
        <v>576</v>
      </c>
      <c r="D80" s="100">
        <v>511399388</v>
      </c>
      <c r="E80" s="100" t="s">
        <v>179</v>
      </c>
      <c r="F80" s="100" t="s">
        <v>577</v>
      </c>
      <c r="G80" s="100" t="s">
        <v>578</v>
      </c>
      <c r="H80" s="100" t="s">
        <v>182</v>
      </c>
      <c r="I80" s="100" t="s">
        <v>522</v>
      </c>
      <c r="J80" s="100" t="s">
        <v>73</v>
      </c>
      <c r="K80" s="100" t="s">
        <v>73</v>
      </c>
      <c r="L80" s="104" t="s">
        <v>184</v>
      </c>
      <c r="M80" s="104" t="s">
        <v>106</v>
      </c>
      <c r="N80" s="100" t="s">
        <v>444</v>
      </c>
      <c r="O80" s="100" t="s">
        <v>74</v>
      </c>
      <c r="P80" s="100" t="s">
        <v>79</v>
      </c>
      <c r="Q80" s="101">
        <v>490</v>
      </c>
      <c r="R80" s="101">
        <v>1</v>
      </c>
      <c r="S80" s="101">
        <v>42240</v>
      </c>
      <c r="T80" s="105">
        <v>0</v>
      </c>
      <c r="U80" s="101">
        <v>206.976</v>
      </c>
      <c r="V80" s="103">
        <v>2.2200000000000001E-5</v>
      </c>
      <c r="W80" s="103">
        <v>9.6600999999999996E-3</v>
      </c>
      <c r="X80" s="103">
        <v>1.2403E-3</v>
      </c>
    </row>
    <row r="81" spans="1:24" s="100" customFormat="1" x14ac:dyDescent="0.2">
      <c r="A81" s="100">
        <v>297</v>
      </c>
      <c r="B81" s="100">
        <v>9921</v>
      </c>
      <c r="C81" s="100" t="s">
        <v>288</v>
      </c>
      <c r="D81" s="100">
        <v>513257873</v>
      </c>
      <c r="E81" s="100" t="s">
        <v>179</v>
      </c>
      <c r="F81" s="100" t="s">
        <v>288</v>
      </c>
      <c r="G81" s="100" t="s">
        <v>579</v>
      </c>
      <c r="H81" s="100" t="s">
        <v>182</v>
      </c>
      <c r="I81" s="100" t="s">
        <v>522</v>
      </c>
      <c r="J81" s="100" t="s">
        <v>73</v>
      </c>
      <c r="K81" s="100" t="s">
        <v>73</v>
      </c>
      <c r="L81" s="104" t="s">
        <v>184</v>
      </c>
      <c r="M81" s="104" t="s">
        <v>106</v>
      </c>
      <c r="N81" s="100" t="s">
        <v>224</v>
      </c>
      <c r="O81" s="100" t="s">
        <v>74</v>
      </c>
      <c r="P81" s="100" t="s">
        <v>79</v>
      </c>
      <c r="Q81" s="101">
        <v>490</v>
      </c>
      <c r="R81" s="101">
        <v>1</v>
      </c>
      <c r="S81" s="101">
        <v>50060</v>
      </c>
      <c r="T81" s="105">
        <v>0</v>
      </c>
      <c r="U81" s="101">
        <v>245.29400000000001</v>
      </c>
      <c r="V81" s="103">
        <v>1.2799999999999999E-5</v>
      </c>
      <c r="W81" s="103">
        <v>1.14485E-2</v>
      </c>
      <c r="X81" s="103">
        <v>1.47E-3</v>
      </c>
    </row>
    <row r="82" spans="1:24" s="100" customFormat="1" x14ac:dyDescent="0.2">
      <c r="A82" s="100">
        <v>297</v>
      </c>
      <c r="B82" s="100">
        <v>9921</v>
      </c>
      <c r="C82" s="100" t="s">
        <v>221</v>
      </c>
      <c r="D82" s="100">
        <v>510960719</v>
      </c>
      <c r="E82" s="100" t="s">
        <v>179</v>
      </c>
      <c r="F82" s="100" t="s">
        <v>221</v>
      </c>
      <c r="G82" s="100" t="s">
        <v>580</v>
      </c>
      <c r="H82" s="100" t="s">
        <v>182</v>
      </c>
      <c r="I82" s="100" t="s">
        <v>522</v>
      </c>
      <c r="J82" s="100" t="s">
        <v>73</v>
      </c>
      <c r="K82" s="100" t="s">
        <v>73</v>
      </c>
      <c r="L82" s="104" t="s">
        <v>184</v>
      </c>
      <c r="M82" s="104" t="s">
        <v>106</v>
      </c>
      <c r="N82" s="100" t="s">
        <v>224</v>
      </c>
      <c r="O82" s="100" t="s">
        <v>74</v>
      </c>
      <c r="P82" s="100" t="s">
        <v>79</v>
      </c>
      <c r="Q82" s="101">
        <v>675</v>
      </c>
      <c r="R82" s="101">
        <v>1</v>
      </c>
      <c r="S82" s="101">
        <v>41870</v>
      </c>
      <c r="T82" s="105">
        <v>0</v>
      </c>
      <c r="U82" s="101">
        <v>282.6225</v>
      </c>
      <c r="V82" s="103">
        <v>5.4E-6</v>
      </c>
      <c r="W82" s="103">
        <v>1.31907E-2</v>
      </c>
      <c r="X82" s="103">
        <v>1.6937E-3</v>
      </c>
    </row>
    <row r="83" spans="1:24" s="100" customFormat="1" x14ac:dyDescent="0.2">
      <c r="A83" s="100">
        <v>297</v>
      </c>
      <c r="B83" s="100">
        <v>9921</v>
      </c>
      <c r="C83" s="100" t="s">
        <v>258</v>
      </c>
      <c r="D83" s="100">
        <v>513901371</v>
      </c>
      <c r="E83" s="100" t="s">
        <v>179</v>
      </c>
      <c r="F83" s="100" t="s">
        <v>581</v>
      </c>
      <c r="G83" s="100" t="s">
        <v>582</v>
      </c>
      <c r="H83" s="100" t="s">
        <v>182</v>
      </c>
      <c r="I83" s="100" t="s">
        <v>522</v>
      </c>
      <c r="J83" s="100" t="s">
        <v>73</v>
      </c>
      <c r="K83" s="100" t="s">
        <v>73</v>
      </c>
      <c r="L83" s="104" t="s">
        <v>184</v>
      </c>
      <c r="M83" s="104" t="s">
        <v>106</v>
      </c>
      <c r="N83" s="100" t="s">
        <v>256</v>
      </c>
      <c r="O83" s="100" t="s">
        <v>74</v>
      </c>
      <c r="P83" s="100" t="s">
        <v>79</v>
      </c>
      <c r="Q83" s="101">
        <v>9344</v>
      </c>
      <c r="R83" s="101">
        <v>1</v>
      </c>
      <c r="S83" s="101">
        <v>1890</v>
      </c>
      <c r="T83" s="105">
        <v>0</v>
      </c>
      <c r="U83" s="101">
        <v>176.60159999999999</v>
      </c>
      <c r="V83" s="103">
        <v>1.6099999999999998E-5</v>
      </c>
      <c r="W83" s="103">
        <v>8.2424000000000004E-3</v>
      </c>
      <c r="X83" s="103">
        <v>1.0583000000000001E-3</v>
      </c>
    </row>
    <row r="84" spans="1:24" s="100" customFormat="1" x14ac:dyDescent="0.2">
      <c r="A84" s="100">
        <v>297</v>
      </c>
      <c r="B84" s="100">
        <v>9921</v>
      </c>
      <c r="C84" s="100" t="s">
        <v>583</v>
      </c>
      <c r="D84" s="100">
        <v>520039298</v>
      </c>
      <c r="E84" s="100" t="s">
        <v>179</v>
      </c>
      <c r="F84" s="100" t="s">
        <v>584</v>
      </c>
      <c r="G84" s="100" t="s">
        <v>585</v>
      </c>
      <c r="H84" s="100" t="s">
        <v>182</v>
      </c>
      <c r="I84" s="100" t="s">
        <v>522</v>
      </c>
      <c r="J84" s="100" t="s">
        <v>73</v>
      </c>
      <c r="K84" s="100" t="s">
        <v>73</v>
      </c>
      <c r="L84" s="104" t="s">
        <v>184</v>
      </c>
      <c r="M84" s="104" t="s">
        <v>106</v>
      </c>
      <c r="N84" s="100" t="s">
        <v>444</v>
      </c>
      <c r="O84" s="100" t="s">
        <v>74</v>
      </c>
      <c r="P84" s="100" t="s">
        <v>79</v>
      </c>
      <c r="Q84" s="101">
        <v>10655</v>
      </c>
      <c r="R84" s="101">
        <v>1</v>
      </c>
      <c r="S84" s="101">
        <v>1751</v>
      </c>
      <c r="T84" s="105">
        <v>0.78090000000000004</v>
      </c>
      <c r="U84" s="101">
        <v>187.34995000000001</v>
      </c>
      <c r="V84" s="103">
        <v>3.1199999999999999E-5</v>
      </c>
      <c r="W84" s="103">
        <v>8.7077000000000005E-3</v>
      </c>
      <c r="X84" s="103">
        <v>1.1180999999999999E-3</v>
      </c>
    </row>
    <row r="85" spans="1:24" s="100" customFormat="1" x14ac:dyDescent="0.2">
      <c r="A85" s="100">
        <v>297</v>
      </c>
      <c r="B85" s="100">
        <v>9921</v>
      </c>
      <c r="C85" s="100" t="s">
        <v>253</v>
      </c>
      <c r="D85" s="100">
        <v>520041146</v>
      </c>
      <c r="E85" s="100" t="s">
        <v>179</v>
      </c>
      <c r="F85" s="100" t="s">
        <v>586</v>
      </c>
      <c r="G85" s="100" t="s">
        <v>587</v>
      </c>
      <c r="H85" s="100" t="s">
        <v>182</v>
      </c>
      <c r="I85" s="100" t="s">
        <v>522</v>
      </c>
      <c r="J85" s="100" t="s">
        <v>73</v>
      </c>
      <c r="K85" s="100" t="s">
        <v>73</v>
      </c>
      <c r="L85" s="104" t="s">
        <v>184</v>
      </c>
      <c r="M85" s="104" t="s">
        <v>106</v>
      </c>
      <c r="N85" s="100" t="s">
        <v>256</v>
      </c>
      <c r="O85" s="100" t="s">
        <v>74</v>
      </c>
      <c r="P85" s="100" t="s">
        <v>79</v>
      </c>
      <c r="Q85" s="101">
        <v>5016.3</v>
      </c>
      <c r="R85" s="101">
        <v>1</v>
      </c>
      <c r="S85" s="101">
        <v>20930</v>
      </c>
      <c r="T85" s="105">
        <v>0</v>
      </c>
      <c r="U85" s="101">
        <v>1049.9115899999999</v>
      </c>
      <c r="V85" s="103">
        <v>3.6100000000000003E-5</v>
      </c>
      <c r="W85" s="103">
        <v>4.9001999999999997E-2</v>
      </c>
      <c r="X85" s="103">
        <v>6.2918000000000002E-3</v>
      </c>
    </row>
    <row r="86" spans="1:24" s="100" customFormat="1" x14ac:dyDescent="0.2">
      <c r="A86" s="100">
        <v>297</v>
      </c>
      <c r="B86" s="100">
        <v>9921</v>
      </c>
      <c r="C86" s="100" t="s">
        <v>588</v>
      </c>
      <c r="D86" s="100">
        <v>550263107</v>
      </c>
      <c r="E86" s="100" t="s">
        <v>179</v>
      </c>
      <c r="F86" s="100" t="s">
        <v>589</v>
      </c>
      <c r="G86" s="100" t="s">
        <v>590</v>
      </c>
      <c r="H86" s="100" t="s">
        <v>182</v>
      </c>
      <c r="I86" s="100" t="s">
        <v>533</v>
      </c>
      <c r="J86" s="100" t="s">
        <v>73</v>
      </c>
      <c r="K86" s="100" t="s">
        <v>73</v>
      </c>
      <c r="L86" s="104" t="s">
        <v>184</v>
      </c>
      <c r="M86" s="104" t="s">
        <v>106</v>
      </c>
      <c r="N86" s="100" t="s">
        <v>534</v>
      </c>
      <c r="O86" s="100" t="s">
        <v>74</v>
      </c>
      <c r="P86" s="100" t="s">
        <v>79</v>
      </c>
      <c r="Q86" s="101">
        <v>6069</v>
      </c>
      <c r="R86" s="101">
        <v>1</v>
      </c>
      <c r="S86" s="101">
        <v>12900</v>
      </c>
      <c r="T86" s="105">
        <v>0</v>
      </c>
      <c r="U86" s="101">
        <v>782.90099999999995</v>
      </c>
      <c r="V86" s="103">
        <v>5.1199999999999998E-5</v>
      </c>
      <c r="W86" s="103">
        <v>3.6540000000000003E-2</v>
      </c>
      <c r="X86" s="103">
        <v>4.6917E-3</v>
      </c>
    </row>
    <row r="87" spans="1:24" s="100" customFormat="1" x14ac:dyDescent="0.2">
      <c r="A87" s="100">
        <v>297</v>
      </c>
      <c r="B87" s="100">
        <v>9921</v>
      </c>
      <c r="C87" s="100" t="s">
        <v>591</v>
      </c>
      <c r="D87" s="100">
        <v>520020033</v>
      </c>
      <c r="E87" s="100" t="s">
        <v>179</v>
      </c>
      <c r="F87" s="100" t="s">
        <v>592</v>
      </c>
      <c r="G87" s="100" t="s">
        <v>593</v>
      </c>
      <c r="H87" s="100" t="s">
        <v>182</v>
      </c>
      <c r="I87" s="100" t="s">
        <v>522</v>
      </c>
      <c r="J87" s="100" t="s">
        <v>73</v>
      </c>
      <c r="K87" s="100" t="s">
        <v>73</v>
      </c>
      <c r="L87" s="104" t="s">
        <v>184</v>
      </c>
      <c r="M87" s="104" t="s">
        <v>106</v>
      </c>
      <c r="N87" s="100" t="s">
        <v>434</v>
      </c>
      <c r="O87" s="100" t="s">
        <v>74</v>
      </c>
      <c r="P87" s="100" t="s">
        <v>79</v>
      </c>
      <c r="Q87" s="101">
        <v>1130</v>
      </c>
      <c r="R87" s="101">
        <v>1</v>
      </c>
      <c r="S87" s="101">
        <v>13860</v>
      </c>
      <c r="T87" s="105">
        <v>0</v>
      </c>
      <c r="U87" s="101">
        <v>156.61799999999999</v>
      </c>
      <c r="V87" s="103">
        <v>1.2099999999999999E-5</v>
      </c>
      <c r="W87" s="103">
        <v>7.3098E-3</v>
      </c>
      <c r="X87" s="103">
        <v>9.3860000000000005E-4</v>
      </c>
    </row>
    <row r="88" spans="1:24" s="100" customFormat="1" x14ac:dyDescent="0.2">
      <c r="A88" s="100">
        <v>297</v>
      </c>
      <c r="B88" s="100">
        <v>9921</v>
      </c>
      <c r="C88" s="100" t="s">
        <v>594</v>
      </c>
      <c r="D88" s="100">
        <v>540299518</v>
      </c>
      <c r="E88" s="100" t="s">
        <v>179</v>
      </c>
      <c r="F88" s="100" t="s">
        <v>595</v>
      </c>
      <c r="G88" s="100" t="s">
        <v>596</v>
      </c>
      <c r="H88" s="100" t="s">
        <v>182</v>
      </c>
      <c r="I88" s="100" t="s">
        <v>533</v>
      </c>
      <c r="J88" s="100" t="s">
        <v>73</v>
      </c>
      <c r="K88" s="100" t="s">
        <v>73</v>
      </c>
      <c r="L88" s="104" t="s">
        <v>184</v>
      </c>
      <c r="M88" s="104" t="s">
        <v>106</v>
      </c>
      <c r="N88" s="100" t="s">
        <v>597</v>
      </c>
      <c r="O88" s="100" t="s">
        <v>74</v>
      </c>
      <c r="P88" s="100" t="s">
        <v>79</v>
      </c>
      <c r="Q88" s="101">
        <v>1899</v>
      </c>
      <c r="R88" s="101">
        <v>1</v>
      </c>
      <c r="S88" s="101">
        <v>113</v>
      </c>
      <c r="T88" s="105">
        <v>0</v>
      </c>
      <c r="U88" s="101">
        <v>2.1458699999999999</v>
      </c>
      <c r="V88" s="103">
        <v>2.7819999999999999E-4</v>
      </c>
      <c r="W88" s="103">
        <v>1.002E-4</v>
      </c>
      <c r="X88" s="103">
        <v>1.29E-5</v>
      </c>
    </row>
    <row r="89" spans="1:24" s="100" customFormat="1" x14ac:dyDescent="0.2">
      <c r="A89" s="100">
        <v>297</v>
      </c>
      <c r="B89" s="100">
        <v>9921</v>
      </c>
      <c r="C89" s="100" t="s">
        <v>598</v>
      </c>
      <c r="D89" s="100">
        <v>515116192</v>
      </c>
      <c r="E89" s="100" t="s">
        <v>179</v>
      </c>
      <c r="F89" s="100" t="s">
        <v>598</v>
      </c>
      <c r="G89" s="100" t="s">
        <v>599</v>
      </c>
      <c r="H89" s="100" t="s">
        <v>182</v>
      </c>
      <c r="I89" s="100" t="s">
        <v>522</v>
      </c>
      <c r="J89" s="100" t="s">
        <v>73</v>
      </c>
      <c r="K89" s="100" t="s">
        <v>73</v>
      </c>
      <c r="L89" s="104" t="s">
        <v>184</v>
      </c>
      <c r="M89" s="104" t="s">
        <v>106</v>
      </c>
      <c r="N89" s="100" t="s">
        <v>276</v>
      </c>
      <c r="O89" s="100" t="s">
        <v>74</v>
      </c>
      <c r="P89" s="100" t="s">
        <v>79</v>
      </c>
      <c r="Q89" s="101">
        <v>1280</v>
      </c>
      <c r="R89" s="101">
        <v>1</v>
      </c>
      <c r="S89" s="101">
        <v>1666</v>
      </c>
      <c r="T89" s="105">
        <v>0</v>
      </c>
      <c r="U89" s="101">
        <v>21.3248</v>
      </c>
      <c r="V89" s="103">
        <v>7.3499999999999998E-5</v>
      </c>
      <c r="W89" s="103">
        <v>9.9529999999999996E-4</v>
      </c>
      <c r="X89" s="103">
        <v>1.2779999999999999E-4</v>
      </c>
    </row>
    <row r="90" spans="1:24" s="100" customFormat="1" x14ac:dyDescent="0.2">
      <c r="A90" s="100">
        <v>297</v>
      </c>
      <c r="B90" s="100">
        <v>9921</v>
      </c>
      <c r="C90" s="100" t="s">
        <v>600</v>
      </c>
      <c r="D90" s="100">
        <v>514669506</v>
      </c>
      <c r="E90" s="100" t="s">
        <v>179</v>
      </c>
      <c r="F90" s="100" t="s">
        <v>600</v>
      </c>
      <c r="G90" s="100" t="s">
        <v>601</v>
      </c>
      <c r="H90" s="100" t="s">
        <v>182</v>
      </c>
      <c r="I90" s="100" t="s">
        <v>522</v>
      </c>
      <c r="J90" s="100" t="s">
        <v>73</v>
      </c>
      <c r="K90" s="100" t="s">
        <v>73</v>
      </c>
      <c r="L90" s="104" t="s">
        <v>184</v>
      </c>
      <c r="M90" s="104" t="s">
        <v>106</v>
      </c>
      <c r="N90" s="100" t="s">
        <v>602</v>
      </c>
      <c r="O90" s="100" t="s">
        <v>74</v>
      </c>
      <c r="P90" s="100" t="s">
        <v>79</v>
      </c>
      <c r="Q90" s="101">
        <v>1453.33</v>
      </c>
      <c r="R90" s="101">
        <v>1</v>
      </c>
      <c r="S90" s="101">
        <v>126.7</v>
      </c>
      <c r="T90" s="105">
        <v>0</v>
      </c>
      <c r="U90" s="101">
        <v>1.8413600000000001</v>
      </c>
      <c r="V90" s="103">
        <v>2.987E-4</v>
      </c>
      <c r="W90" s="103">
        <v>8.5900000000000001E-5</v>
      </c>
      <c r="X90" s="103">
        <v>1.1E-5</v>
      </c>
    </row>
    <row r="91" spans="1:24" s="100" customFormat="1" x14ac:dyDescent="0.2">
      <c r="A91" s="100">
        <v>297</v>
      </c>
      <c r="B91" s="100">
        <v>9921</v>
      </c>
      <c r="C91" s="100" t="s">
        <v>603</v>
      </c>
      <c r="D91" s="100">
        <v>512714494</v>
      </c>
      <c r="E91" s="100" t="s">
        <v>179</v>
      </c>
      <c r="F91" s="100" t="s">
        <v>604</v>
      </c>
      <c r="G91" s="100" t="s">
        <v>605</v>
      </c>
      <c r="H91" s="100" t="s">
        <v>182</v>
      </c>
      <c r="I91" s="100" t="s">
        <v>522</v>
      </c>
      <c r="J91" s="100" t="s">
        <v>73</v>
      </c>
      <c r="K91" s="100" t="s">
        <v>73</v>
      </c>
      <c r="L91" s="104" t="s">
        <v>184</v>
      </c>
      <c r="M91" s="104" t="s">
        <v>106</v>
      </c>
      <c r="N91" s="100" t="s">
        <v>295</v>
      </c>
      <c r="O91" s="100" t="s">
        <v>74</v>
      </c>
      <c r="P91" s="100" t="s">
        <v>79</v>
      </c>
      <c r="Q91" s="101">
        <v>17492</v>
      </c>
      <c r="R91" s="101">
        <v>1</v>
      </c>
      <c r="S91" s="101">
        <v>805.7</v>
      </c>
      <c r="T91" s="105">
        <v>3.0316999999999998</v>
      </c>
      <c r="U91" s="101">
        <v>143.96474000000001</v>
      </c>
      <c r="V91" s="103">
        <v>6.0600000000000003E-5</v>
      </c>
      <c r="W91" s="103">
        <v>6.5776999999999997E-3</v>
      </c>
      <c r="X91" s="103">
        <v>8.4460000000000004E-4</v>
      </c>
    </row>
    <row r="92" spans="1:24" s="100" customFormat="1" x14ac:dyDescent="0.2">
      <c r="A92" s="100">
        <v>297</v>
      </c>
      <c r="B92" s="100">
        <v>9921</v>
      </c>
      <c r="C92" s="100" t="s">
        <v>606</v>
      </c>
      <c r="D92" s="100">
        <v>514259019</v>
      </c>
      <c r="E92" s="100" t="s">
        <v>179</v>
      </c>
      <c r="F92" s="100" t="s">
        <v>606</v>
      </c>
      <c r="G92" s="100" t="s">
        <v>607</v>
      </c>
      <c r="H92" s="100" t="s">
        <v>182</v>
      </c>
      <c r="I92" s="100" t="s">
        <v>522</v>
      </c>
      <c r="J92" s="100" t="s">
        <v>73</v>
      </c>
      <c r="K92" s="100" t="s">
        <v>73</v>
      </c>
      <c r="L92" s="104" t="s">
        <v>184</v>
      </c>
      <c r="M92" s="104" t="s">
        <v>106</v>
      </c>
      <c r="N92" s="100" t="s">
        <v>608</v>
      </c>
      <c r="O92" s="100" t="s">
        <v>74</v>
      </c>
      <c r="P92" s="100" t="s">
        <v>79</v>
      </c>
      <c r="Q92" s="101">
        <v>2170</v>
      </c>
      <c r="R92" s="101">
        <v>1</v>
      </c>
      <c r="S92" s="101">
        <v>30500</v>
      </c>
      <c r="T92" s="105">
        <v>0</v>
      </c>
      <c r="U92" s="101">
        <v>661.85</v>
      </c>
      <c r="V92" s="103">
        <v>2.3499999999999999E-5</v>
      </c>
      <c r="W92" s="103">
        <v>3.08902E-2</v>
      </c>
      <c r="X92" s="103">
        <v>3.9662999999999999E-3</v>
      </c>
    </row>
    <row r="93" spans="1:24" s="100" customFormat="1" x14ac:dyDescent="0.2">
      <c r="A93" s="100">
        <v>297</v>
      </c>
      <c r="B93" s="100">
        <v>9921</v>
      </c>
      <c r="C93" s="100" t="s">
        <v>609</v>
      </c>
      <c r="D93" s="100" t="s">
        <v>610</v>
      </c>
      <c r="E93" s="100" t="s">
        <v>512</v>
      </c>
      <c r="F93" s="100" t="s">
        <v>611</v>
      </c>
      <c r="G93" s="100" t="s">
        <v>612</v>
      </c>
      <c r="H93" s="100" t="s">
        <v>182</v>
      </c>
      <c r="I93" s="100" t="s">
        <v>522</v>
      </c>
      <c r="J93" s="100" t="s">
        <v>139</v>
      </c>
      <c r="K93" s="100" t="s">
        <v>146</v>
      </c>
      <c r="L93" s="104" t="s">
        <v>184</v>
      </c>
      <c r="M93" s="104" t="s">
        <v>613</v>
      </c>
      <c r="N93" s="100" t="s">
        <v>614</v>
      </c>
      <c r="O93" s="100" t="s">
        <v>74</v>
      </c>
      <c r="P93" s="100" t="s">
        <v>77</v>
      </c>
      <c r="Q93" s="101">
        <v>534</v>
      </c>
      <c r="R93" s="101">
        <v>3.165</v>
      </c>
      <c r="S93" s="101">
        <v>37017</v>
      </c>
      <c r="T93" s="105">
        <v>0</v>
      </c>
      <c r="U93" s="101">
        <v>625.62801000000002</v>
      </c>
      <c r="V93" s="103">
        <v>0</v>
      </c>
      <c r="W93" s="103">
        <v>2.9199599999999999E-2</v>
      </c>
      <c r="X93" s="103">
        <v>3.7491999999999998E-3</v>
      </c>
    </row>
    <row r="94" spans="1:24" s="100" customFormat="1" x14ac:dyDescent="0.2">
      <c r="A94" s="100">
        <v>297</v>
      </c>
      <c r="B94" s="100">
        <v>9921</v>
      </c>
      <c r="C94" s="100" t="s">
        <v>615</v>
      </c>
      <c r="D94" s="100" t="s">
        <v>616</v>
      </c>
      <c r="E94" s="100" t="s">
        <v>512</v>
      </c>
      <c r="F94" s="100" t="s">
        <v>617</v>
      </c>
      <c r="G94" s="100" t="s">
        <v>618</v>
      </c>
      <c r="H94" s="100" t="s">
        <v>182</v>
      </c>
      <c r="I94" s="100" t="s">
        <v>522</v>
      </c>
      <c r="J94" s="100" t="s">
        <v>139</v>
      </c>
      <c r="K94" s="100" t="s">
        <v>146</v>
      </c>
      <c r="L94" s="104" t="s">
        <v>184</v>
      </c>
      <c r="M94" s="109" t="s">
        <v>629</v>
      </c>
      <c r="N94" s="100" t="s">
        <v>619</v>
      </c>
      <c r="O94" s="100" t="s">
        <v>74</v>
      </c>
      <c r="P94" s="100" t="s">
        <v>77</v>
      </c>
      <c r="Q94" s="101">
        <v>800</v>
      </c>
      <c r="R94" s="101">
        <v>3.165</v>
      </c>
      <c r="S94" s="101">
        <v>11192</v>
      </c>
      <c r="T94" s="105">
        <v>0</v>
      </c>
      <c r="U94" s="101">
        <v>283.38144</v>
      </c>
      <c r="V94" s="103">
        <v>1.31E-5</v>
      </c>
      <c r="W94" s="103">
        <v>1.3226099999999999E-2</v>
      </c>
      <c r="X94" s="103">
        <v>1.6982E-3</v>
      </c>
    </row>
    <row r="95" spans="1:24" s="100" customFormat="1" x14ac:dyDescent="0.2">
      <c r="A95" s="100">
        <v>297</v>
      </c>
      <c r="B95" s="100">
        <v>9921</v>
      </c>
      <c r="C95" s="100" t="s">
        <v>620</v>
      </c>
      <c r="D95" s="100" t="s">
        <v>621</v>
      </c>
      <c r="E95" s="100" t="s">
        <v>512</v>
      </c>
      <c r="F95" s="100" t="s">
        <v>620</v>
      </c>
      <c r="G95" s="100" t="s">
        <v>622</v>
      </c>
      <c r="H95" s="100" t="s">
        <v>182</v>
      </c>
      <c r="I95" s="100" t="s">
        <v>522</v>
      </c>
      <c r="J95" s="100" t="s">
        <v>139</v>
      </c>
      <c r="K95" s="100" t="s">
        <v>146</v>
      </c>
      <c r="L95" s="104" t="s">
        <v>184</v>
      </c>
      <c r="M95" s="109" t="s">
        <v>613</v>
      </c>
      <c r="N95" s="100" t="s">
        <v>623</v>
      </c>
      <c r="O95" s="100" t="s">
        <v>74</v>
      </c>
      <c r="P95" s="100" t="s">
        <v>77</v>
      </c>
      <c r="Q95" s="101">
        <v>950</v>
      </c>
      <c r="R95" s="101">
        <v>3.165</v>
      </c>
      <c r="S95" s="101">
        <v>17440</v>
      </c>
      <c r="T95" s="105">
        <v>1.4E-2</v>
      </c>
      <c r="U95" s="101">
        <v>524.42151000000001</v>
      </c>
      <c r="V95" s="103">
        <v>0</v>
      </c>
      <c r="W95" s="103">
        <v>2.4473999999999999E-2</v>
      </c>
      <c r="X95" s="103">
        <v>3.1424000000000001E-3</v>
      </c>
    </row>
    <row r="96" spans="1:24" s="100" customFormat="1" x14ac:dyDescent="0.2">
      <c r="A96" s="100">
        <v>297</v>
      </c>
      <c r="B96" s="100">
        <v>9921</v>
      </c>
      <c r="C96" s="100" t="s">
        <v>624</v>
      </c>
      <c r="D96" s="100" t="s">
        <v>625</v>
      </c>
      <c r="E96" s="100" t="s">
        <v>512</v>
      </c>
      <c r="F96" s="100" t="s">
        <v>626</v>
      </c>
      <c r="G96" s="100" t="s">
        <v>627</v>
      </c>
      <c r="H96" s="100" t="s">
        <v>182</v>
      </c>
      <c r="I96" s="100" t="s">
        <v>522</v>
      </c>
      <c r="J96" s="100" t="s">
        <v>139</v>
      </c>
      <c r="K96" s="100" t="s">
        <v>628</v>
      </c>
      <c r="L96" s="104" t="s">
        <v>184</v>
      </c>
      <c r="M96" s="104" t="s">
        <v>629</v>
      </c>
      <c r="N96" s="100" t="s">
        <v>623</v>
      </c>
      <c r="O96" s="100" t="s">
        <v>74</v>
      </c>
      <c r="P96" s="100" t="s">
        <v>77</v>
      </c>
      <c r="Q96" s="101">
        <v>430</v>
      </c>
      <c r="R96" s="101">
        <v>3.165</v>
      </c>
      <c r="S96" s="101">
        <v>33795</v>
      </c>
      <c r="T96" s="105">
        <v>0.3175</v>
      </c>
      <c r="U96" s="101">
        <v>460.93794000000003</v>
      </c>
      <c r="V96" s="103">
        <v>0</v>
      </c>
      <c r="W96" s="103">
        <v>2.1466200000000001E-2</v>
      </c>
      <c r="X96" s="103">
        <v>2.7561999999999999E-3</v>
      </c>
    </row>
    <row r="97" spans="1:24" s="100" customFormat="1" x14ac:dyDescent="0.2">
      <c r="A97" s="100">
        <v>297</v>
      </c>
      <c r="B97" s="100">
        <v>9921</v>
      </c>
      <c r="C97" s="100" t="s">
        <v>630</v>
      </c>
      <c r="D97" s="100" t="s">
        <v>631</v>
      </c>
      <c r="E97" s="100" t="s">
        <v>512</v>
      </c>
      <c r="F97" s="100" t="s">
        <v>632</v>
      </c>
      <c r="G97" s="100" t="s">
        <v>633</v>
      </c>
      <c r="H97" s="100" t="s">
        <v>182</v>
      </c>
      <c r="I97" s="100" t="s">
        <v>522</v>
      </c>
      <c r="J97" s="100" t="s">
        <v>139</v>
      </c>
      <c r="K97" s="100" t="s">
        <v>73</v>
      </c>
      <c r="L97" s="104" t="s">
        <v>184</v>
      </c>
      <c r="M97" s="109" t="s">
        <v>613</v>
      </c>
      <c r="N97" s="100" t="s">
        <v>634</v>
      </c>
      <c r="O97" s="100" t="s">
        <v>74</v>
      </c>
      <c r="P97" s="100" t="s">
        <v>77</v>
      </c>
      <c r="Q97" s="101">
        <v>410</v>
      </c>
      <c r="R97" s="101">
        <v>3.165</v>
      </c>
      <c r="S97" s="101">
        <v>14285</v>
      </c>
      <c r="T97" s="105">
        <v>0</v>
      </c>
      <c r="U97" s="101">
        <v>185.36930000000001</v>
      </c>
      <c r="V97" s="103">
        <v>3.8E-6</v>
      </c>
      <c r="W97" s="103">
        <v>8.6517E-3</v>
      </c>
      <c r="X97" s="103">
        <v>1.1109E-3</v>
      </c>
    </row>
    <row r="98" spans="1:24" s="100" customFormat="1" x14ac:dyDescent="0.2">
      <c r="A98" s="100">
        <v>297</v>
      </c>
      <c r="B98" s="100">
        <v>9921</v>
      </c>
      <c r="C98" s="100" t="s">
        <v>635</v>
      </c>
      <c r="D98" s="100" t="s">
        <v>636</v>
      </c>
      <c r="E98" s="100" t="s">
        <v>512</v>
      </c>
      <c r="F98" s="100" t="s">
        <v>637</v>
      </c>
      <c r="G98" s="100" t="s">
        <v>638</v>
      </c>
      <c r="H98" s="100" t="s">
        <v>182</v>
      </c>
      <c r="I98" s="100" t="s">
        <v>522</v>
      </c>
      <c r="J98" s="100" t="s">
        <v>139</v>
      </c>
      <c r="K98" s="100" t="s">
        <v>146</v>
      </c>
      <c r="L98" s="104" t="s">
        <v>184</v>
      </c>
      <c r="M98" s="109" t="s">
        <v>613</v>
      </c>
      <c r="N98" s="100" t="s">
        <v>639</v>
      </c>
      <c r="O98" s="100" t="s">
        <v>74</v>
      </c>
      <c r="P98" s="100" t="s">
        <v>77</v>
      </c>
      <c r="Q98" s="101">
        <v>450</v>
      </c>
      <c r="R98" s="101">
        <v>3.165</v>
      </c>
      <c r="S98" s="101">
        <v>20827</v>
      </c>
      <c r="T98" s="105">
        <v>0</v>
      </c>
      <c r="U98" s="101">
        <v>296.62853999999999</v>
      </c>
      <c r="V98" s="103">
        <v>0</v>
      </c>
      <c r="W98" s="103">
        <v>1.38444E-2</v>
      </c>
      <c r="X98" s="103">
        <v>1.7776000000000001E-3</v>
      </c>
    </row>
    <row r="99" spans="1:24" s="100" customFormat="1" x14ac:dyDescent="0.2">
      <c r="A99" s="100">
        <v>297</v>
      </c>
      <c r="B99" s="100">
        <v>9921</v>
      </c>
      <c r="C99" s="100" t="s">
        <v>640</v>
      </c>
      <c r="D99" s="100" t="s">
        <v>641</v>
      </c>
      <c r="E99" s="100" t="s">
        <v>512</v>
      </c>
      <c r="F99" s="100" t="s">
        <v>642</v>
      </c>
      <c r="G99" s="100" t="s">
        <v>643</v>
      </c>
      <c r="H99" s="100" t="s">
        <v>182</v>
      </c>
      <c r="I99" s="100" t="s">
        <v>522</v>
      </c>
      <c r="J99" s="100" t="s">
        <v>139</v>
      </c>
      <c r="K99" s="100" t="s">
        <v>73</v>
      </c>
      <c r="L99" s="104" t="s">
        <v>184</v>
      </c>
      <c r="M99" s="109" t="s">
        <v>613</v>
      </c>
      <c r="N99" s="100" t="s">
        <v>623</v>
      </c>
      <c r="O99" s="100" t="s">
        <v>74</v>
      </c>
      <c r="P99" s="100" t="s">
        <v>77</v>
      </c>
      <c r="Q99" s="101">
        <v>392</v>
      </c>
      <c r="R99" s="101">
        <v>3.165</v>
      </c>
      <c r="S99" s="101">
        <v>43428</v>
      </c>
      <c r="T99" s="105">
        <v>0</v>
      </c>
      <c r="U99" s="101">
        <v>538.80250999999998</v>
      </c>
      <c r="V99" s="103">
        <v>1.2300000000000001E-5</v>
      </c>
      <c r="W99" s="103">
        <v>2.5147300000000001E-2</v>
      </c>
      <c r="X99" s="103">
        <v>3.2288999999999998E-3</v>
      </c>
    </row>
    <row r="100" spans="1:24" s="100" customFormat="1" x14ac:dyDescent="0.2">
      <c r="A100" s="100">
        <v>297</v>
      </c>
      <c r="B100" s="100">
        <v>9921</v>
      </c>
      <c r="C100" s="100" t="s">
        <v>644</v>
      </c>
      <c r="D100" s="100" t="s">
        <v>645</v>
      </c>
      <c r="E100" s="100" t="s">
        <v>512</v>
      </c>
      <c r="F100" s="100" t="s">
        <v>646</v>
      </c>
      <c r="G100" s="100" t="s">
        <v>647</v>
      </c>
      <c r="H100" s="100" t="s">
        <v>182</v>
      </c>
      <c r="I100" s="100" t="s">
        <v>522</v>
      </c>
      <c r="J100" s="100" t="s">
        <v>139</v>
      </c>
      <c r="K100" s="100" t="s">
        <v>146</v>
      </c>
      <c r="L100" s="104" t="s">
        <v>184</v>
      </c>
      <c r="M100" s="104" t="s">
        <v>613</v>
      </c>
      <c r="N100" s="100" t="s">
        <v>639</v>
      </c>
      <c r="O100" s="100" t="s">
        <v>74</v>
      </c>
      <c r="P100" s="100" t="s">
        <v>77</v>
      </c>
      <c r="Q100" s="101">
        <v>100</v>
      </c>
      <c r="R100" s="101">
        <v>3.165</v>
      </c>
      <c r="S100" s="101">
        <v>57213</v>
      </c>
      <c r="T100" s="105">
        <v>0</v>
      </c>
      <c r="U100" s="101">
        <v>181.07914</v>
      </c>
      <c r="V100" s="103">
        <v>0</v>
      </c>
      <c r="W100" s="103">
        <v>8.4513999999999995E-3</v>
      </c>
      <c r="X100" s="103">
        <v>1.0851999999999999E-3</v>
      </c>
    </row>
    <row r="101" spans="1:24" s="100" customFormat="1" x14ac:dyDescent="0.2">
      <c r="A101" s="100">
        <v>297</v>
      </c>
      <c r="B101" s="100">
        <v>9921</v>
      </c>
      <c r="C101" s="100" t="s">
        <v>648</v>
      </c>
      <c r="D101" s="100" t="s">
        <v>649</v>
      </c>
      <c r="E101" s="100" t="s">
        <v>512</v>
      </c>
      <c r="F101" s="100" t="s">
        <v>650</v>
      </c>
      <c r="G101" s="100" t="s">
        <v>651</v>
      </c>
      <c r="H101" s="100" t="s">
        <v>182</v>
      </c>
      <c r="I101" s="100" t="s">
        <v>522</v>
      </c>
      <c r="J101" s="100" t="s">
        <v>139</v>
      </c>
      <c r="K101" s="100" t="s">
        <v>652</v>
      </c>
      <c r="L101" s="104" t="s">
        <v>184</v>
      </c>
      <c r="M101" s="104" t="s">
        <v>629</v>
      </c>
      <c r="N101" s="100" t="s">
        <v>623</v>
      </c>
      <c r="O101" s="100" t="s">
        <v>74</v>
      </c>
      <c r="P101" s="100" t="s">
        <v>77</v>
      </c>
      <c r="Q101" s="101">
        <v>211</v>
      </c>
      <c r="R101" s="101">
        <v>3.165</v>
      </c>
      <c r="S101" s="101">
        <v>132083</v>
      </c>
      <c r="T101" s="105">
        <v>0</v>
      </c>
      <c r="U101" s="101">
        <v>882.07007999999996</v>
      </c>
      <c r="V101" s="103">
        <v>4.9999999999999998E-7</v>
      </c>
      <c r="W101" s="103">
        <v>4.1168499999999997E-2</v>
      </c>
      <c r="X101" s="103">
        <v>5.2859999999999999E-3</v>
      </c>
    </row>
    <row r="102" spans="1:24" s="100" customFormat="1" x14ac:dyDescent="0.2">
      <c r="A102" s="100">
        <v>297</v>
      </c>
      <c r="B102" s="100">
        <v>9921</v>
      </c>
      <c r="C102" s="100" t="s">
        <v>653</v>
      </c>
      <c r="D102" s="100" t="s">
        <v>654</v>
      </c>
      <c r="E102" s="100" t="s">
        <v>512</v>
      </c>
      <c r="F102" s="100" t="s">
        <v>655</v>
      </c>
      <c r="G102" s="100" t="s">
        <v>656</v>
      </c>
      <c r="H102" s="100" t="s">
        <v>182</v>
      </c>
      <c r="I102" s="100" t="s">
        <v>522</v>
      </c>
      <c r="J102" s="100" t="s">
        <v>139</v>
      </c>
      <c r="K102" s="100" t="s">
        <v>146</v>
      </c>
      <c r="L102" s="104" t="s">
        <v>184</v>
      </c>
      <c r="M102" s="104" t="s">
        <v>613</v>
      </c>
      <c r="N102" s="100" t="s">
        <v>639</v>
      </c>
      <c r="O102" s="100" t="s">
        <v>74</v>
      </c>
      <c r="P102" s="100" t="s">
        <v>77</v>
      </c>
      <c r="Q102" s="101">
        <v>760</v>
      </c>
      <c r="R102" s="101">
        <v>3.165</v>
      </c>
      <c r="S102" s="101">
        <v>28686</v>
      </c>
      <c r="T102" s="105">
        <v>0</v>
      </c>
      <c r="U102" s="101">
        <v>690.01304000000005</v>
      </c>
      <c r="V102" s="103">
        <v>9.9999999999999995E-8</v>
      </c>
      <c r="W102" s="103">
        <v>3.2204700000000003E-2</v>
      </c>
      <c r="X102" s="103">
        <v>4.1351000000000001E-3</v>
      </c>
    </row>
    <row r="103" spans="1:24" s="100" customFormat="1" x14ac:dyDescent="0.2">
      <c r="A103" s="100">
        <v>297</v>
      </c>
      <c r="B103" s="100">
        <v>9921</v>
      </c>
      <c r="C103" s="100" t="s">
        <v>657</v>
      </c>
      <c r="D103" s="100" t="s">
        <v>658</v>
      </c>
      <c r="E103" s="100" t="s">
        <v>512</v>
      </c>
      <c r="F103" s="100" t="s">
        <v>659</v>
      </c>
      <c r="G103" s="100" t="s">
        <v>660</v>
      </c>
      <c r="H103" s="100" t="s">
        <v>182</v>
      </c>
      <c r="I103" s="100" t="s">
        <v>522</v>
      </c>
      <c r="J103" s="100" t="s">
        <v>139</v>
      </c>
      <c r="K103" s="100" t="s">
        <v>146</v>
      </c>
      <c r="L103" s="104" t="s">
        <v>184</v>
      </c>
      <c r="M103" s="104" t="s">
        <v>613</v>
      </c>
      <c r="N103" s="100" t="s">
        <v>639</v>
      </c>
      <c r="O103" s="100" t="s">
        <v>74</v>
      </c>
      <c r="P103" s="100" t="s">
        <v>77</v>
      </c>
      <c r="Q103" s="101">
        <v>380</v>
      </c>
      <c r="R103" s="101">
        <v>3.165</v>
      </c>
      <c r="S103" s="101">
        <v>16032</v>
      </c>
      <c r="T103" s="105">
        <v>0</v>
      </c>
      <c r="U103" s="101">
        <v>192.81685999999999</v>
      </c>
      <c r="V103" s="103">
        <v>3.9999999999999998E-7</v>
      </c>
      <c r="W103" s="103">
        <v>8.9993E-3</v>
      </c>
      <c r="X103" s="103">
        <v>1.1555000000000001E-3</v>
      </c>
    </row>
    <row r="104" spans="1:24" s="100" customFormat="1" x14ac:dyDescent="0.2">
      <c r="A104" s="100">
        <v>297</v>
      </c>
      <c r="B104" s="100">
        <v>9921</v>
      </c>
      <c r="C104" s="100" t="s">
        <v>661</v>
      </c>
      <c r="D104" s="100" t="s">
        <v>662</v>
      </c>
      <c r="E104" s="100" t="s">
        <v>512</v>
      </c>
      <c r="F104" s="100" t="s">
        <v>663</v>
      </c>
      <c r="G104" s="100" t="s">
        <v>664</v>
      </c>
      <c r="H104" s="100" t="s">
        <v>182</v>
      </c>
      <c r="I104" s="100" t="s">
        <v>522</v>
      </c>
      <c r="J104" s="100" t="s">
        <v>139</v>
      </c>
      <c r="K104" s="100" t="s">
        <v>146</v>
      </c>
      <c r="L104" s="104" t="s">
        <v>184</v>
      </c>
      <c r="M104" s="104" t="s">
        <v>629</v>
      </c>
      <c r="N104" s="100" t="s">
        <v>665</v>
      </c>
      <c r="O104" s="100" t="s">
        <v>74</v>
      </c>
      <c r="P104" s="100" t="s">
        <v>77</v>
      </c>
      <c r="Q104" s="101">
        <v>213</v>
      </c>
      <c r="R104" s="101">
        <v>3.165</v>
      </c>
      <c r="S104" s="101">
        <v>49966</v>
      </c>
      <c r="T104" s="105">
        <v>0</v>
      </c>
      <c r="U104" s="101">
        <v>336.84329000000002</v>
      </c>
      <c r="V104" s="103">
        <v>1.9999999999999999E-7</v>
      </c>
      <c r="W104" s="103">
        <v>1.5721300000000001E-2</v>
      </c>
      <c r="X104" s="103">
        <v>2.0186000000000002E-3</v>
      </c>
    </row>
    <row r="105" spans="1:24" s="100" customFormat="1" x14ac:dyDescent="0.2">
      <c r="A105" s="100">
        <v>297</v>
      </c>
      <c r="B105" s="100">
        <v>9921</v>
      </c>
      <c r="C105" s="100" t="s">
        <v>666</v>
      </c>
      <c r="D105" s="100" t="s">
        <v>667</v>
      </c>
      <c r="E105" s="100" t="s">
        <v>512</v>
      </c>
      <c r="F105" s="100" t="s">
        <v>666</v>
      </c>
      <c r="G105" s="100" t="s">
        <v>668</v>
      </c>
      <c r="H105" s="100" t="s">
        <v>182</v>
      </c>
      <c r="I105" s="100" t="s">
        <v>522</v>
      </c>
      <c r="J105" s="100" t="s">
        <v>139</v>
      </c>
      <c r="K105" s="100" t="s">
        <v>146</v>
      </c>
      <c r="L105" s="104" t="s">
        <v>184</v>
      </c>
      <c r="M105" s="104" t="s">
        <v>613</v>
      </c>
      <c r="N105" s="100" t="s">
        <v>669</v>
      </c>
      <c r="O105" s="100" t="s">
        <v>74</v>
      </c>
      <c r="P105" s="100" t="s">
        <v>77</v>
      </c>
      <c r="Q105" s="101">
        <v>50</v>
      </c>
      <c r="R105" s="101">
        <v>3.165</v>
      </c>
      <c r="S105" s="101">
        <v>99643</v>
      </c>
      <c r="T105" s="105">
        <v>0</v>
      </c>
      <c r="U105" s="101">
        <v>157.68503999999999</v>
      </c>
      <c r="V105" s="103">
        <v>9.9999999999999995E-8</v>
      </c>
      <c r="W105" s="103">
        <v>7.3596E-3</v>
      </c>
      <c r="X105" s="103">
        <v>9.4499999999999998E-4</v>
      </c>
    </row>
    <row r="106" spans="1:24" s="100" customFormat="1" x14ac:dyDescent="0.2">
      <c r="A106" s="100">
        <v>297</v>
      </c>
      <c r="B106" s="100">
        <v>9921</v>
      </c>
      <c r="C106" s="100" t="s">
        <v>670</v>
      </c>
      <c r="D106" s="100" t="s">
        <v>671</v>
      </c>
      <c r="E106" s="100" t="s">
        <v>512</v>
      </c>
      <c r="F106" s="100" t="s">
        <v>670</v>
      </c>
      <c r="G106" s="100" t="s">
        <v>672</v>
      </c>
      <c r="H106" s="100" t="s">
        <v>182</v>
      </c>
      <c r="I106" s="100" t="s">
        <v>522</v>
      </c>
      <c r="J106" s="100" t="s">
        <v>139</v>
      </c>
      <c r="K106" s="100" t="s">
        <v>146</v>
      </c>
      <c r="L106" s="104" t="s">
        <v>184</v>
      </c>
      <c r="M106" s="104" t="s">
        <v>613</v>
      </c>
      <c r="N106" s="100" t="s">
        <v>623</v>
      </c>
      <c r="O106" s="100" t="s">
        <v>74</v>
      </c>
      <c r="P106" s="100" t="s">
        <v>77</v>
      </c>
      <c r="Q106" s="101">
        <v>380</v>
      </c>
      <c r="R106" s="101">
        <v>3.165</v>
      </c>
      <c r="S106" s="101">
        <v>20343</v>
      </c>
      <c r="T106" s="105">
        <v>0</v>
      </c>
      <c r="U106" s="101">
        <v>244.66525999999999</v>
      </c>
      <c r="V106" s="103">
        <v>1.9999999999999999E-7</v>
      </c>
      <c r="W106" s="103">
        <v>1.14191E-2</v>
      </c>
      <c r="X106" s="103">
        <v>1.4662E-3</v>
      </c>
    </row>
    <row r="107" spans="1:24" s="100" customFormat="1" x14ac:dyDescent="0.2">
      <c r="A107" s="100">
        <v>297</v>
      </c>
      <c r="B107" s="100">
        <v>9921</v>
      </c>
      <c r="C107" s="100" t="s">
        <v>673</v>
      </c>
      <c r="D107" s="100" t="s">
        <v>674</v>
      </c>
      <c r="E107" s="100" t="s">
        <v>512</v>
      </c>
      <c r="F107" s="100" t="s">
        <v>673</v>
      </c>
      <c r="G107" s="100" t="s">
        <v>675</v>
      </c>
      <c r="H107" s="100" t="s">
        <v>182</v>
      </c>
      <c r="I107" s="100" t="s">
        <v>522</v>
      </c>
      <c r="J107" s="100" t="s">
        <v>139</v>
      </c>
      <c r="K107" s="100" t="s">
        <v>146</v>
      </c>
      <c r="L107" s="104" t="s">
        <v>184</v>
      </c>
      <c r="M107" s="104" t="s">
        <v>613</v>
      </c>
      <c r="N107" s="100" t="s">
        <v>676</v>
      </c>
      <c r="O107" s="100" t="s">
        <v>74</v>
      </c>
      <c r="P107" s="100" t="s">
        <v>77</v>
      </c>
      <c r="Q107" s="101">
        <v>113</v>
      </c>
      <c r="R107" s="101">
        <v>3.165</v>
      </c>
      <c r="S107" s="101">
        <v>57.3</v>
      </c>
      <c r="T107" s="105">
        <v>0</v>
      </c>
      <c r="U107" s="101">
        <v>0.20493</v>
      </c>
      <c r="V107" s="103">
        <v>1.04E-5</v>
      </c>
      <c r="W107" s="103">
        <v>9.5999999999999996E-6</v>
      </c>
      <c r="X107" s="103">
        <v>1.1999999999999999E-6</v>
      </c>
    </row>
    <row r="108" spans="1:24" s="100" customFormat="1" x14ac:dyDescent="0.2">
      <c r="A108" s="100">
        <v>297</v>
      </c>
      <c r="B108" s="100">
        <v>9921</v>
      </c>
      <c r="C108" s="100" t="s">
        <v>677</v>
      </c>
      <c r="D108" s="100" t="s">
        <v>678</v>
      </c>
      <c r="E108" s="100" t="s">
        <v>512</v>
      </c>
      <c r="F108" s="100" t="s">
        <v>679</v>
      </c>
      <c r="G108" s="100" t="s">
        <v>680</v>
      </c>
      <c r="H108" s="100" t="s">
        <v>182</v>
      </c>
      <c r="I108" s="100" t="s">
        <v>522</v>
      </c>
      <c r="J108" s="100" t="s">
        <v>139</v>
      </c>
      <c r="K108" s="100" t="s">
        <v>73</v>
      </c>
      <c r="L108" s="104" t="s">
        <v>184</v>
      </c>
      <c r="M108" s="104" t="s">
        <v>613</v>
      </c>
      <c r="N108" s="100" t="s">
        <v>676</v>
      </c>
      <c r="O108" s="100" t="s">
        <v>74</v>
      </c>
      <c r="P108" s="100" t="s">
        <v>77</v>
      </c>
      <c r="Q108" s="101">
        <v>726</v>
      </c>
      <c r="R108" s="101">
        <v>3.165</v>
      </c>
      <c r="S108" s="101">
        <v>15161</v>
      </c>
      <c r="T108" s="105">
        <v>0</v>
      </c>
      <c r="U108" s="101">
        <v>348.36793999999998</v>
      </c>
      <c r="V108" s="103">
        <v>1.5500000000000001E-5</v>
      </c>
      <c r="W108" s="103">
        <v>1.6259200000000001E-2</v>
      </c>
      <c r="X108" s="103">
        <v>2.0877000000000001E-3</v>
      </c>
    </row>
    <row r="109" spans="1:24" s="100" customFormat="1" x14ac:dyDescent="0.2">
      <c r="A109" s="100">
        <v>297</v>
      </c>
      <c r="B109" s="100">
        <v>9921</v>
      </c>
      <c r="C109" s="100" t="s">
        <v>688</v>
      </c>
      <c r="D109" s="100" t="s">
        <v>689</v>
      </c>
      <c r="E109" s="100" t="s">
        <v>512</v>
      </c>
      <c r="F109" s="100" t="s">
        <v>690</v>
      </c>
      <c r="G109" s="100" t="s">
        <v>691</v>
      </c>
      <c r="H109" s="100" t="s">
        <v>182</v>
      </c>
      <c r="I109" s="100" t="s">
        <v>522</v>
      </c>
      <c r="J109" s="100" t="s">
        <v>139</v>
      </c>
      <c r="K109" s="100" t="s">
        <v>146</v>
      </c>
      <c r="L109" s="104" t="s">
        <v>184</v>
      </c>
      <c r="M109" s="104" t="s">
        <v>613</v>
      </c>
      <c r="N109" s="100" t="s">
        <v>623</v>
      </c>
      <c r="O109" s="100" t="s">
        <v>74</v>
      </c>
      <c r="P109" s="100" t="s">
        <v>77</v>
      </c>
      <c r="Q109" s="101">
        <v>430</v>
      </c>
      <c r="R109" s="101">
        <v>3.165</v>
      </c>
      <c r="S109" s="101">
        <v>30951</v>
      </c>
      <c r="T109" s="105">
        <v>0</v>
      </c>
      <c r="U109" s="101">
        <v>421.22762999999998</v>
      </c>
      <c r="V109" s="103">
        <v>0</v>
      </c>
      <c r="W109" s="103">
        <v>1.9659800000000002E-2</v>
      </c>
      <c r="X109" s="103">
        <v>2.5243000000000002E-3</v>
      </c>
    </row>
    <row r="110" spans="1:24" s="100" customFormat="1" x14ac:dyDescent="0.2">
      <c r="A110" s="100">
        <v>297</v>
      </c>
      <c r="B110" s="100">
        <v>9921</v>
      </c>
      <c r="C110" s="100" t="s">
        <v>700</v>
      </c>
      <c r="D110" s="100" t="s">
        <v>2207</v>
      </c>
      <c r="E110" s="100" t="s">
        <v>167</v>
      </c>
      <c r="F110" s="100" t="s">
        <v>701</v>
      </c>
      <c r="G110" s="100" t="s">
        <v>702</v>
      </c>
      <c r="H110" s="100" t="s">
        <v>182</v>
      </c>
      <c r="I110" s="100" t="s">
        <v>522</v>
      </c>
      <c r="J110" s="100" t="s">
        <v>139</v>
      </c>
      <c r="K110" s="100" t="s">
        <v>703</v>
      </c>
      <c r="L110" s="104" t="s">
        <v>184</v>
      </c>
      <c r="M110" s="104" t="s">
        <v>704</v>
      </c>
      <c r="N110" s="100" t="s">
        <v>2208</v>
      </c>
      <c r="O110" s="100" t="s">
        <v>74</v>
      </c>
      <c r="P110" s="100" t="s">
        <v>86</v>
      </c>
      <c r="Q110" s="101">
        <v>30</v>
      </c>
      <c r="R110" s="101">
        <v>3.6360000000000001</v>
      </c>
      <c r="S110" s="101">
        <v>144450</v>
      </c>
      <c r="T110" s="105">
        <v>0</v>
      </c>
      <c r="U110" s="101">
        <v>157.56605999999999</v>
      </c>
      <c r="V110" s="103">
        <v>5.9999999999999997E-7</v>
      </c>
      <c r="W110" s="103">
        <v>7.3540000000000003E-3</v>
      </c>
      <c r="X110" s="103">
        <v>9.4419999999999997E-4</v>
      </c>
    </row>
    <row r="111" spans="1:24" s="100" customFormat="1" x14ac:dyDescent="0.2">
      <c r="A111" s="100">
        <v>297</v>
      </c>
      <c r="B111" s="100">
        <v>9922</v>
      </c>
      <c r="C111" s="100" t="s">
        <v>231</v>
      </c>
      <c r="D111" s="100">
        <v>520018078</v>
      </c>
      <c r="E111" s="100" t="s">
        <v>179</v>
      </c>
      <c r="F111" s="100" t="s">
        <v>231</v>
      </c>
      <c r="G111" s="100" t="s">
        <v>521</v>
      </c>
      <c r="H111" s="100" t="s">
        <v>182</v>
      </c>
      <c r="I111" s="100" t="s">
        <v>522</v>
      </c>
      <c r="J111" s="100" t="s">
        <v>73</v>
      </c>
      <c r="K111" s="100" t="s">
        <v>73</v>
      </c>
      <c r="L111" s="104" t="s">
        <v>184</v>
      </c>
      <c r="M111" s="104" t="s">
        <v>106</v>
      </c>
      <c r="N111" s="100" t="s">
        <v>234</v>
      </c>
      <c r="O111" s="100" t="s">
        <v>74</v>
      </c>
      <c r="P111" s="100" t="s">
        <v>79</v>
      </c>
      <c r="Q111" s="101">
        <v>12379</v>
      </c>
      <c r="R111" s="101">
        <v>1</v>
      </c>
      <c r="S111" s="101">
        <v>6979</v>
      </c>
      <c r="T111" s="105">
        <v>0</v>
      </c>
      <c r="U111" s="101">
        <v>863.93041000000005</v>
      </c>
      <c r="V111" s="103">
        <v>8.3000000000000002E-6</v>
      </c>
      <c r="W111" s="103">
        <v>7.2129592787040703E-2</v>
      </c>
      <c r="X111" s="103">
        <v>1.43769E-2</v>
      </c>
    </row>
    <row r="112" spans="1:24" s="100" customFormat="1" x14ac:dyDescent="0.2">
      <c r="A112" s="100">
        <v>297</v>
      </c>
      <c r="B112" s="100">
        <v>9922</v>
      </c>
      <c r="C112" s="100" t="s">
        <v>527</v>
      </c>
      <c r="D112" s="100">
        <v>520036120</v>
      </c>
      <c r="E112" s="100" t="s">
        <v>179</v>
      </c>
      <c r="F112" s="100" t="s">
        <v>528</v>
      </c>
      <c r="G112" s="100" t="s">
        <v>529</v>
      </c>
      <c r="H112" s="100" t="s">
        <v>182</v>
      </c>
      <c r="I112" s="100" t="s">
        <v>522</v>
      </c>
      <c r="J112" s="100" t="s">
        <v>73</v>
      </c>
      <c r="K112" s="100" t="s">
        <v>73</v>
      </c>
      <c r="L112" s="104" t="s">
        <v>184</v>
      </c>
      <c r="M112" s="104" t="s">
        <v>106</v>
      </c>
      <c r="N112" s="100" t="s">
        <v>185</v>
      </c>
      <c r="O112" s="100" t="s">
        <v>74</v>
      </c>
      <c r="P112" s="100" t="s">
        <v>79</v>
      </c>
      <c r="Q112" s="101">
        <v>1627</v>
      </c>
      <c r="R112" s="101">
        <v>1</v>
      </c>
      <c r="S112" s="101">
        <v>22200</v>
      </c>
      <c r="T112" s="105">
        <v>0</v>
      </c>
      <c r="U112" s="101">
        <v>361.19400000000002</v>
      </c>
      <c r="V112" s="103">
        <v>2.0100000000000001E-5</v>
      </c>
      <c r="W112" s="103">
        <v>3.0156096984390295E-2</v>
      </c>
      <c r="X112" s="103">
        <v>6.0106999999999999E-3</v>
      </c>
    </row>
    <row r="113" spans="1:24" s="100" customFormat="1" x14ac:dyDescent="0.2">
      <c r="A113" s="100">
        <v>297</v>
      </c>
      <c r="B113" s="100">
        <v>9922</v>
      </c>
      <c r="C113" s="100" t="s">
        <v>530</v>
      </c>
      <c r="D113" s="100">
        <v>550013098</v>
      </c>
      <c r="E113" s="100" t="s">
        <v>179</v>
      </c>
      <c r="F113" s="100" t="s">
        <v>531</v>
      </c>
      <c r="G113" s="100" t="s">
        <v>532</v>
      </c>
      <c r="H113" s="100" t="s">
        <v>182</v>
      </c>
      <c r="I113" s="100" t="s">
        <v>533</v>
      </c>
      <c r="J113" s="100" t="s">
        <v>73</v>
      </c>
      <c r="K113" s="100" t="s">
        <v>73</v>
      </c>
      <c r="L113" s="104" t="s">
        <v>184</v>
      </c>
      <c r="M113" s="104" t="s">
        <v>106</v>
      </c>
      <c r="N113" s="100" t="s">
        <v>534</v>
      </c>
      <c r="O113" s="100" t="s">
        <v>74</v>
      </c>
      <c r="P113" s="100" t="s">
        <v>79</v>
      </c>
      <c r="Q113" s="101">
        <v>7500</v>
      </c>
      <c r="R113" s="101">
        <v>1</v>
      </c>
      <c r="S113" s="101">
        <v>1799</v>
      </c>
      <c r="T113" s="105">
        <v>0</v>
      </c>
      <c r="U113" s="101">
        <v>134.92500000000001</v>
      </c>
      <c r="V113" s="103">
        <v>6.2999999999999998E-6</v>
      </c>
      <c r="W113" s="103">
        <v>1.1264898873510109E-2</v>
      </c>
      <c r="X113" s="103">
        <v>2.2453E-3</v>
      </c>
    </row>
    <row r="114" spans="1:24" s="100" customFormat="1" x14ac:dyDescent="0.2">
      <c r="A114" s="100">
        <v>297</v>
      </c>
      <c r="B114" s="100">
        <v>9922</v>
      </c>
      <c r="C114" s="100" t="s">
        <v>535</v>
      </c>
      <c r="D114" s="100">
        <v>520031931</v>
      </c>
      <c r="E114" s="100" t="s">
        <v>179</v>
      </c>
      <c r="F114" s="100" t="s">
        <v>535</v>
      </c>
      <c r="G114" s="100" t="s">
        <v>536</v>
      </c>
      <c r="H114" s="100" t="s">
        <v>182</v>
      </c>
      <c r="I114" s="100" t="s">
        <v>522</v>
      </c>
      <c r="J114" s="100" t="s">
        <v>73</v>
      </c>
      <c r="K114" s="100" t="s">
        <v>73</v>
      </c>
      <c r="L114" s="104" t="s">
        <v>184</v>
      </c>
      <c r="M114" s="104" t="s">
        <v>106</v>
      </c>
      <c r="N114" s="100" t="s">
        <v>537</v>
      </c>
      <c r="O114" s="100" t="s">
        <v>74</v>
      </c>
      <c r="P114" s="100" t="s">
        <v>79</v>
      </c>
      <c r="Q114" s="101">
        <v>37927</v>
      </c>
      <c r="R114" s="101">
        <v>1</v>
      </c>
      <c r="S114" s="101">
        <v>749</v>
      </c>
      <c r="T114" s="105">
        <v>0</v>
      </c>
      <c r="U114" s="101">
        <v>284.07323000000002</v>
      </c>
      <c r="V114" s="103">
        <v>1.36E-5</v>
      </c>
      <c r="W114" s="103">
        <v>2.3717297628270229E-2</v>
      </c>
      <c r="X114" s="103">
        <v>4.7273999999999997E-3</v>
      </c>
    </row>
    <row r="115" spans="1:24" s="100" customFormat="1" x14ac:dyDescent="0.2">
      <c r="A115" s="100">
        <v>297</v>
      </c>
      <c r="B115" s="100">
        <v>9922</v>
      </c>
      <c r="C115" s="100" t="s">
        <v>538</v>
      </c>
      <c r="D115" s="100">
        <v>520036872</v>
      </c>
      <c r="E115" s="100" t="s">
        <v>179</v>
      </c>
      <c r="F115" s="100" t="s">
        <v>539</v>
      </c>
      <c r="G115" s="100" t="s">
        <v>540</v>
      </c>
      <c r="H115" s="100" t="s">
        <v>182</v>
      </c>
      <c r="I115" s="100" t="s">
        <v>522</v>
      </c>
      <c r="J115" s="100" t="s">
        <v>73</v>
      </c>
      <c r="K115" s="100" t="s">
        <v>73</v>
      </c>
      <c r="L115" s="104" t="s">
        <v>184</v>
      </c>
      <c r="M115" s="104" t="s">
        <v>106</v>
      </c>
      <c r="N115" s="100" t="s">
        <v>541</v>
      </c>
      <c r="O115" s="100" t="s">
        <v>74</v>
      </c>
      <c r="P115" s="100" t="s">
        <v>79</v>
      </c>
      <c r="Q115" s="101">
        <v>423</v>
      </c>
      <c r="R115" s="101">
        <v>1</v>
      </c>
      <c r="S115" s="101">
        <v>34690</v>
      </c>
      <c r="T115" s="105">
        <v>0</v>
      </c>
      <c r="U115" s="101">
        <v>146.73869999999999</v>
      </c>
      <c r="V115" s="103">
        <v>6.9999999999999999E-6</v>
      </c>
      <c r="W115" s="103">
        <v>1.225119877488012E-2</v>
      </c>
      <c r="X115" s="103">
        <v>2.4418999999999999E-3</v>
      </c>
    </row>
    <row r="116" spans="1:24" s="100" customFormat="1" x14ac:dyDescent="0.2">
      <c r="A116" s="100">
        <v>297</v>
      </c>
      <c r="B116" s="100">
        <v>9922</v>
      </c>
      <c r="C116" s="100" t="s">
        <v>542</v>
      </c>
      <c r="D116" s="100">
        <v>520013954</v>
      </c>
      <c r="E116" s="100" t="s">
        <v>179</v>
      </c>
      <c r="F116" s="100" t="s">
        <v>542</v>
      </c>
      <c r="G116" s="100" t="s">
        <v>543</v>
      </c>
      <c r="H116" s="100" t="s">
        <v>182</v>
      </c>
      <c r="I116" s="100" t="s">
        <v>522</v>
      </c>
      <c r="J116" s="100" t="s">
        <v>73</v>
      </c>
      <c r="K116" s="100" t="s">
        <v>73</v>
      </c>
      <c r="L116" s="104" t="s">
        <v>184</v>
      </c>
      <c r="M116" s="104" t="s">
        <v>106</v>
      </c>
      <c r="N116" s="100" t="s">
        <v>544</v>
      </c>
      <c r="O116" s="100" t="s">
        <v>74</v>
      </c>
      <c r="P116" s="100" t="s">
        <v>79</v>
      </c>
      <c r="Q116" s="101">
        <v>7560</v>
      </c>
      <c r="R116" s="101">
        <v>1</v>
      </c>
      <c r="S116" s="101">
        <v>9239</v>
      </c>
      <c r="T116" s="105">
        <v>0</v>
      </c>
      <c r="U116" s="101">
        <v>698.46839999999997</v>
      </c>
      <c r="V116" s="103">
        <v>6.3999999999999997E-6</v>
      </c>
      <c r="W116" s="103">
        <v>5.8315094168490567E-2</v>
      </c>
      <c r="X116" s="103">
        <v>1.1623400000000001E-2</v>
      </c>
    </row>
    <row r="117" spans="1:24" s="100" customFormat="1" x14ac:dyDescent="0.2">
      <c r="A117" s="100">
        <v>297</v>
      </c>
      <c r="B117" s="100">
        <v>9922</v>
      </c>
      <c r="C117" s="100" t="s">
        <v>360</v>
      </c>
      <c r="D117" s="100">
        <v>513623314</v>
      </c>
      <c r="E117" s="100" t="s">
        <v>179</v>
      </c>
      <c r="F117" s="100" t="s">
        <v>360</v>
      </c>
      <c r="G117" s="100" t="s">
        <v>545</v>
      </c>
      <c r="H117" s="100" t="s">
        <v>182</v>
      </c>
      <c r="I117" s="100" t="s">
        <v>522</v>
      </c>
      <c r="J117" s="100" t="s">
        <v>73</v>
      </c>
      <c r="K117" s="100" t="s">
        <v>73</v>
      </c>
      <c r="L117" s="104" t="s">
        <v>184</v>
      </c>
      <c r="M117" s="104" t="s">
        <v>106</v>
      </c>
      <c r="N117" s="100" t="s">
        <v>224</v>
      </c>
      <c r="O117" s="100" t="s">
        <v>74</v>
      </c>
      <c r="P117" s="100" t="s">
        <v>79</v>
      </c>
      <c r="Q117" s="101">
        <v>160</v>
      </c>
      <c r="R117" s="101">
        <v>1</v>
      </c>
      <c r="S117" s="101">
        <v>71680</v>
      </c>
      <c r="T117" s="105">
        <v>0</v>
      </c>
      <c r="U117" s="101">
        <v>114.688</v>
      </c>
      <c r="V117" s="103">
        <v>6.2999999999999998E-6</v>
      </c>
      <c r="W117" s="103">
        <v>9.5752990424700923E-3</v>
      </c>
      <c r="X117" s="103">
        <v>1.9086000000000001E-3</v>
      </c>
    </row>
    <row r="118" spans="1:24" s="100" customFormat="1" x14ac:dyDescent="0.2">
      <c r="A118" s="100">
        <v>297</v>
      </c>
      <c r="B118" s="100">
        <v>9922</v>
      </c>
      <c r="C118" s="100" t="s">
        <v>546</v>
      </c>
      <c r="D118" s="100">
        <v>520017450</v>
      </c>
      <c r="E118" s="100" t="s">
        <v>179</v>
      </c>
      <c r="F118" s="100" t="s">
        <v>547</v>
      </c>
      <c r="G118" s="100" t="s">
        <v>548</v>
      </c>
      <c r="H118" s="100" t="s">
        <v>182</v>
      </c>
      <c r="I118" s="100" t="s">
        <v>522</v>
      </c>
      <c r="J118" s="100" t="s">
        <v>73</v>
      </c>
      <c r="K118" s="100" t="s">
        <v>73</v>
      </c>
      <c r="L118" s="104" t="s">
        <v>184</v>
      </c>
      <c r="M118" s="104" t="s">
        <v>106</v>
      </c>
      <c r="N118" s="100" t="s">
        <v>185</v>
      </c>
      <c r="O118" s="100" t="s">
        <v>74</v>
      </c>
      <c r="P118" s="100" t="s">
        <v>79</v>
      </c>
      <c r="Q118" s="101">
        <v>2345</v>
      </c>
      <c r="R118" s="101">
        <v>1</v>
      </c>
      <c r="S118" s="101">
        <v>16600</v>
      </c>
      <c r="T118" s="105">
        <v>0</v>
      </c>
      <c r="U118" s="101">
        <v>389.27</v>
      </c>
      <c r="V118" s="103">
        <v>9.2E-6</v>
      </c>
      <c r="W118" s="103">
        <v>3.2500196749980316E-2</v>
      </c>
      <c r="X118" s="103">
        <v>6.4780000000000003E-3</v>
      </c>
    </row>
    <row r="119" spans="1:24" s="100" customFormat="1" x14ac:dyDescent="0.2">
      <c r="A119" s="100">
        <v>297</v>
      </c>
      <c r="B119" s="100">
        <v>9922</v>
      </c>
      <c r="C119" s="100" t="s">
        <v>549</v>
      </c>
      <c r="D119" s="100">
        <v>520037284</v>
      </c>
      <c r="E119" s="100" t="s">
        <v>179</v>
      </c>
      <c r="F119" s="100" t="s">
        <v>550</v>
      </c>
      <c r="G119" s="100" t="s">
        <v>551</v>
      </c>
      <c r="H119" s="100" t="s">
        <v>182</v>
      </c>
      <c r="I119" s="100" t="s">
        <v>522</v>
      </c>
      <c r="J119" s="100" t="s">
        <v>73</v>
      </c>
      <c r="K119" s="100" t="s">
        <v>73</v>
      </c>
      <c r="L119" s="104" t="s">
        <v>184</v>
      </c>
      <c r="M119" s="104" t="s">
        <v>106</v>
      </c>
      <c r="N119" s="100" t="s">
        <v>552</v>
      </c>
      <c r="O119" s="100" t="s">
        <v>74</v>
      </c>
      <c r="P119" s="100" t="s">
        <v>79</v>
      </c>
      <c r="Q119" s="101">
        <v>470</v>
      </c>
      <c r="R119" s="101">
        <v>1</v>
      </c>
      <c r="S119" s="101">
        <v>26010</v>
      </c>
      <c r="T119" s="105">
        <v>0</v>
      </c>
      <c r="U119" s="101">
        <v>122.247</v>
      </c>
      <c r="V119" s="103">
        <v>5.1100000000000002E-5</v>
      </c>
      <c r="W119" s="103">
        <v>1.0206398979360098E-2</v>
      </c>
      <c r="X119" s="103">
        <v>2.0344E-3</v>
      </c>
    </row>
    <row r="120" spans="1:24" s="100" customFormat="1" x14ac:dyDescent="0.2">
      <c r="A120" s="100">
        <v>297</v>
      </c>
      <c r="B120" s="100">
        <v>9922</v>
      </c>
      <c r="C120" s="100" t="s">
        <v>553</v>
      </c>
      <c r="D120" s="100">
        <v>520044314</v>
      </c>
      <c r="E120" s="100" t="s">
        <v>179</v>
      </c>
      <c r="F120" s="100" t="s">
        <v>553</v>
      </c>
      <c r="G120" s="100" t="s">
        <v>554</v>
      </c>
      <c r="H120" s="100" t="s">
        <v>182</v>
      </c>
      <c r="I120" s="100" t="s">
        <v>522</v>
      </c>
      <c r="J120" s="100" t="s">
        <v>73</v>
      </c>
      <c r="K120" s="100" t="s">
        <v>73</v>
      </c>
      <c r="L120" s="104" t="s">
        <v>184</v>
      </c>
      <c r="M120" s="104" t="s">
        <v>106</v>
      </c>
      <c r="N120" s="100" t="s">
        <v>537</v>
      </c>
      <c r="O120" s="100" t="s">
        <v>74</v>
      </c>
      <c r="P120" s="100" t="s">
        <v>79</v>
      </c>
      <c r="Q120" s="101">
        <v>6240</v>
      </c>
      <c r="R120" s="101">
        <v>1</v>
      </c>
      <c r="S120" s="101">
        <v>3509</v>
      </c>
      <c r="T120" s="105">
        <v>0</v>
      </c>
      <c r="U120" s="101">
        <v>218.9616</v>
      </c>
      <c r="V120" s="103">
        <v>3.3300000000000003E-5</v>
      </c>
      <c r="W120" s="103">
        <v>1.8281098171890178E-2</v>
      </c>
      <c r="X120" s="103">
        <v>3.6438E-3</v>
      </c>
    </row>
    <row r="121" spans="1:24" s="100" customFormat="1" x14ac:dyDescent="0.2">
      <c r="A121" s="100">
        <v>297</v>
      </c>
      <c r="B121" s="100">
        <v>9922</v>
      </c>
      <c r="C121" s="100" t="s">
        <v>555</v>
      </c>
      <c r="D121" s="100">
        <v>520039413</v>
      </c>
      <c r="E121" s="100" t="s">
        <v>179</v>
      </c>
      <c r="F121" s="100" t="s">
        <v>555</v>
      </c>
      <c r="G121" s="100" t="s">
        <v>556</v>
      </c>
      <c r="H121" s="100" t="s">
        <v>182</v>
      </c>
      <c r="I121" s="100" t="s">
        <v>522</v>
      </c>
      <c r="J121" s="100" t="s">
        <v>73</v>
      </c>
      <c r="K121" s="100" t="s">
        <v>73</v>
      </c>
      <c r="L121" s="104" t="s">
        <v>184</v>
      </c>
      <c r="M121" s="104" t="s">
        <v>106</v>
      </c>
      <c r="N121" s="100" t="s">
        <v>526</v>
      </c>
      <c r="O121" s="100" t="s">
        <v>74</v>
      </c>
      <c r="P121" s="100" t="s">
        <v>79</v>
      </c>
      <c r="Q121" s="101">
        <v>830</v>
      </c>
      <c r="R121" s="101">
        <v>1</v>
      </c>
      <c r="S121" s="101">
        <v>8714</v>
      </c>
      <c r="T121" s="105">
        <v>0</v>
      </c>
      <c r="U121" s="101">
        <v>72.3262</v>
      </c>
      <c r="V121" s="103">
        <v>8.8999999999999995E-6</v>
      </c>
      <c r="W121" s="103">
        <v>6.0384993961500582E-3</v>
      </c>
      <c r="X121" s="103">
        <v>1.2036E-3</v>
      </c>
    </row>
    <row r="122" spans="1:24" s="100" customFormat="1" x14ac:dyDescent="0.2">
      <c r="A122" s="100">
        <v>297</v>
      </c>
      <c r="B122" s="100">
        <v>9922</v>
      </c>
      <c r="C122" s="100" t="s">
        <v>557</v>
      </c>
      <c r="D122" s="100">
        <v>520007030</v>
      </c>
      <c r="E122" s="100" t="s">
        <v>179</v>
      </c>
      <c r="F122" s="100" t="s">
        <v>557</v>
      </c>
      <c r="G122" s="100" t="s">
        <v>558</v>
      </c>
      <c r="H122" s="100" t="s">
        <v>182</v>
      </c>
      <c r="I122" s="100" t="s">
        <v>522</v>
      </c>
      <c r="J122" s="100" t="s">
        <v>73</v>
      </c>
      <c r="K122" s="100" t="s">
        <v>73</v>
      </c>
      <c r="L122" s="104" t="s">
        <v>184</v>
      </c>
      <c r="M122" s="104" t="s">
        <v>106</v>
      </c>
      <c r="N122" s="100" t="s">
        <v>234</v>
      </c>
      <c r="O122" s="100" t="s">
        <v>74</v>
      </c>
      <c r="P122" s="100" t="s">
        <v>79</v>
      </c>
      <c r="Q122" s="101">
        <v>16321</v>
      </c>
      <c r="R122" s="101">
        <v>1</v>
      </c>
      <c r="S122" s="101">
        <v>3148</v>
      </c>
      <c r="T122" s="105">
        <v>5.7093999999999996</v>
      </c>
      <c r="U122" s="101">
        <v>519.49447999999995</v>
      </c>
      <c r="V122" s="103">
        <v>1.33E-5</v>
      </c>
      <c r="W122" s="103">
        <v>4.2895895710410414E-2</v>
      </c>
      <c r="X122" s="103">
        <v>8.5500999999999997E-3</v>
      </c>
    </row>
    <row r="123" spans="1:24" s="100" customFormat="1" x14ac:dyDescent="0.2">
      <c r="A123" s="100">
        <v>297</v>
      </c>
      <c r="B123" s="100">
        <v>9922</v>
      </c>
      <c r="C123" s="100" t="s">
        <v>559</v>
      </c>
      <c r="D123" s="100">
        <v>520000522</v>
      </c>
      <c r="E123" s="100" t="s">
        <v>179</v>
      </c>
      <c r="F123" s="100" t="s">
        <v>559</v>
      </c>
      <c r="G123" s="100" t="s">
        <v>560</v>
      </c>
      <c r="H123" s="100" t="s">
        <v>182</v>
      </c>
      <c r="I123" s="100" t="s">
        <v>522</v>
      </c>
      <c r="J123" s="100" t="s">
        <v>73</v>
      </c>
      <c r="K123" s="100" t="s">
        <v>73</v>
      </c>
      <c r="L123" s="104" t="s">
        <v>184</v>
      </c>
      <c r="M123" s="104" t="s">
        <v>106</v>
      </c>
      <c r="N123" s="100" t="s">
        <v>234</v>
      </c>
      <c r="O123" s="100" t="s">
        <v>74</v>
      </c>
      <c r="P123" s="100" t="s">
        <v>79</v>
      </c>
      <c r="Q123" s="101">
        <v>1282</v>
      </c>
      <c r="R123" s="101">
        <v>1</v>
      </c>
      <c r="S123" s="101">
        <v>22780</v>
      </c>
      <c r="T123" s="105">
        <v>0</v>
      </c>
      <c r="U123" s="101">
        <v>292.03960000000001</v>
      </c>
      <c r="V123" s="103">
        <v>4.8999999999999997E-6</v>
      </c>
      <c r="W123" s="103">
        <v>2.4382397561760236E-2</v>
      </c>
      <c r="X123" s="103">
        <v>4.8599000000000003E-3</v>
      </c>
    </row>
    <row r="124" spans="1:24" s="100" customFormat="1" x14ac:dyDescent="0.2">
      <c r="A124" s="100">
        <v>297</v>
      </c>
      <c r="B124" s="100">
        <v>9922</v>
      </c>
      <c r="C124" s="100" t="s">
        <v>483</v>
      </c>
      <c r="D124" s="100">
        <v>520043027</v>
      </c>
      <c r="E124" s="100" t="s">
        <v>179</v>
      </c>
      <c r="F124" s="100" t="s">
        <v>483</v>
      </c>
      <c r="G124" s="100" t="s">
        <v>561</v>
      </c>
      <c r="H124" s="100" t="s">
        <v>182</v>
      </c>
      <c r="I124" s="100" t="s">
        <v>522</v>
      </c>
      <c r="J124" s="100" t="s">
        <v>73</v>
      </c>
      <c r="K124" s="100" t="s">
        <v>73</v>
      </c>
      <c r="L124" s="104" t="s">
        <v>184</v>
      </c>
      <c r="M124" s="104" t="s">
        <v>106</v>
      </c>
      <c r="N124" s="100" t="s">
        <v>486</v>
      </c>
      <c r="O124" s="100" t="s">
        <v>74</v>
      </c>
      <c r="P124" s="100" t="s">
        <v>79</v>
      </c>
      <c r="Q124" s="101">
        <v>180</v>
      </c>
      <c r="R124" s="101">
        <v>1</v>
      </c>
      <c r="S124" s="101">
        <v>263700</v>
      </c>
      <c r="T124" s="105">
        <v>0</v>
      </c>
      <c r="U124" s="101">
        <v>474.66</v>
      </c>
      <c r="V124" s="103">
        <v>3.8E-6</v>
      </c>
      <c r="W124" s="103">
        <v>3.9629396037060387E-2</v>
      </c>
      <c r="X124" s="103">
        <v>7.8989999999999998E-3</v>
      </c>
    </row>
    <row r="125" spans="1:24" s="100" customFormat="1" x14ac:dyDescent="0.2">
      <c r="A125" s="100">
        <v>297</v>
      </c>
      <c r="B125" s="100">
        <v>9922</v>
      </c>
      <c r="C125" s="100" t="s">
        <v>353</v>
      </c>
      <c r="D125" s="100">
        <v>520038506</v>
      </c>
      <c r="E125" s="100" t="s">
        <v>179</v>
      </c>
      <c r="F125" s="100" t="s">
        <v>562</v>
      </c>
      <c r="G125" s="100" t="s">
        <v>563</v>
      </c>
      <c r="H125" s="100" t="s">
        <v>182</v>
      </c>
      <c r="I125" s="100" t="s">
        <v>522</v>
      </c>
      <c r="J125" s="100" t="s">
        <v>73</v>
      </c>
      <c r="K125" s="100" t="s">
        <v>73</v>
      </c>
      <c r="L125" s="104" t="s">
        <v>184</v>
      </c>
      <c r="M125" s="104" t="s">
        <v>106</v>
      </c>
      <c r="N125" s="100" t="s">
        <v>224</v>
      </c>
      <c r="O125" s="100" t="s">
        <v>74</v>
      </c>
      <c r="P125" s="100" t="s">
        <v>79</v>
      </c>
      <c r="Q125" s="101">
        <v>4366</v>
      </c>
      <c r="R125" s="101">
        <v>1</v>
      </c>
      <c r="S125" s="101">
        <v>3375</v>
      </c>
      <c r="T125" s="105">
        <v>1.5415000000000001</v>
      </c>
      <c r="U125" s="101">
        <v>148.89400000000001</v>
      </c>
      <c r="V125" s="103">
        <v>1.9199999999999999E-5</v>
      </c>
      <c r="W125" s="103">
        <v>1.2302498769750118E-2</v>
      </c>
      <c r="X125" s="103">
        <v>2.4521E-3</v>
      </c>
    </row>
    <row r="126" spans="1:24" s="100" customFormat="1" x14ac:dyDescent="0.2">
      <c r="A126" s="100">
        <v>297</v>
      </c>
      <c r="B126" s="100">
        <v>9922</v>
      </c>
      <c r="C126" s="100" t="s">
        <v>235</v>
      </c>
      <c r="D126" s="100">
        <v>520007469</v>
      </c>
      <c r="E126" s="100" t="s">
        <v>179</v>
      </c>
      <c r="F126" s="100" t="s">
        <v>564</v>
      </c>
      <c r="G126" s="100" t="s">
        <v>565</v>
      </c>
      <c r="H126" s="100" t="s">
        <v>182</v>
      </c>
      <c r="I126" s="100" t="s">
        <v>522</v>
      </c>
      <c r="J126" s="100" t="s">
        <v>73</v>
      </c>
      <c r="K126" s="100" t="s">
        <v>73</v>
      </c>
      <c r="L126" s="104" t="s">
        <v>184</v>
      </c>
      <c r="M126" s="104" t="s">
        <v>106</v>
      </c>
      <c r="N126" s="100" t="s">
        <v>185</v>
      </c>
      <c r="O126" s="100" t="s">
        <v>74</v>
      </c>
      <c r="P126" s="100" t="s">
        <v>79</v>
      </c>
      <c r="Q126" s="101">
        <v>270</v>
      </c>
      <c r="R126" s="101">
        <v>1</v>
      </c>
      <c r="S126" s="101">
        <v>45370</v>
      </c>
      <c r="T126" s="105">
        <v>0</v>
      </c>
      <c r="U126" s="101">
        <v>122.499</v>
      </c>
      <c r="V126" s="103">
        <v>4.3000000000000003E-6</v>
      </c>
      <c r="W126" s="103">
        <v>1.0227398977260098E-2</v>
      </c>
      <c r="X126" s="103">
        <v>2.0384999999999999E-3</v>
      </c>
    </row>
    <row r="127" spans="1:24" s="100" customFormat="1" x14ac:dyDescent="0.2">
      <c r="A127" s="100">
        <v>297</v>
      </c>
      <c r="B127" s="100">
        <v>9922</v>
      </c>
      <c r="C127" s="100" t="s">
        <v>370</v>
      </c>
      <c r="D127" s="100">
        <v>520000118</v>
      </c>
      <c r="E127" s="100" t="s">
        <v>179</v>
      </c>
      <c r="F127" s="100" t="s">
        <v>566</v>
      </c>
      <c r="G127" s="100" t="s">
        <v>567</v>
      </c>
      <c r="H127" s="100" t="s">
        <v>182</v>
      </c>
      <c r="I127" s="100" t="s">
        <v>522</v>
      </c>
      <c r="J127" s="100" t="s">
        <v>73</v>
      </c>
      <c r="K127" s="100" t="s">
        <v>73</v>
      </c>
      <c r="L127" s="104" t="s">
        <v>184</v>
      </c>
      <c r="M127" s="104" t="s">
        <v>106</v>
      </c>
      <c r="N127" s="100" t="s">
        <v>234</v>
      </c>
      <c r="O127" s="100" t="s">
        <v>74</v>
      </c>
      <c r="P127" s="100" t="s">
        <v>79</v>
      </c>
      <c r="Q127" s="101">
        <v>9913</v>
      </c>
      <c r="R127" s="101">
        <v>1</v>
      </c>
      <c r="S127" s="101">
        <v>7332</v>
      </c>
      <c r="T127" s="105">
        <v>0</v>
      </c>
      <c r="U127" s="101">
        <v>726.82115999999996</v>
      </c>
      <c r="V127" s="103">
        <v>7.5000000000000002E-6</v>
      </c>
      <c r="W127" s="103">
        <v>6.068229393177059E-2</v>
      </c>
      <c r="X127" s="103">
        <v>1.20953E-2</v>
      </c>
    </row>
    <row r="128" spans="1:24" s="100" customFormat="1" x14ac:dyDescent="0.2">
      <c r="A128" s="100">
        <v>297</v>
      </c>
      <c r="B128" s="100">
        <v>9922</v>
      </c>
      <c r="C128" s="100" t="s">
        <v>296</v>
      </c>
      <c r="D128" s="100">
        <v>520026683</v>
      </c>
      <c r="E128" s="100" t="s">
        <v>179</v>
      </c>
      <c r="F128" s="100" t="s">
        <v>296</v>
      </c>
      <c r="G128" s="100" t="s">
        <v>568</v>
      </c>
      <c r="H128" s="100" t="s">
        <v>182</v>
      </c>
      <c r="I128" s="100" t="s">
        <v>522</v>
      </c>
      <c r="J128" s="100" t="s">
        <v>73</v>
      </c>
      <c r="K128" s="100" t="s">
        <v>73</v>
      </c>
      <c r="L128" s="104" t="s">
        <v>184</v>
      </c>
      <c r="M128" s="104" t="s">
        <v>106</v>
      </c>
      <c r="N128" s="100" t="s">
        <v>224</v>
      </c>
      <c r="O128" s="100" t="s">
        <v>74</v>
      </c>
      <c r="P128" s="100" t="s">
        <v>79</v>
      </c>
      <c r="Q128" s="101">
        <v>6553</v>
      </c>
      <c r="R128" s="101">
        <v>1</v>
      </c>
      <c r="S128" s="101">
        <v>1923</v>
      </c>
      <c r="T128" s="105">
        <v>0</v>
      </c>
      <c r="U128" s="101">
        <v>126.01419</v>
      </c>
      <c r="V128" s="103">
        <v>1.3200000000000001E-5</v>
      </c>
      <c r="W128" s="103">
        <v>1.0520898947910102E-2</v>
      </c>
      <c r="X128" s="103">
        <v>2.0969999999999999E-3</v>
      </c>
    </row>
    <row r="129" spans="1:24" s="100" customFormat="1" x14ac:dyDescent="0.2">
      <c r="A129" s="100">
        <v>297</v>
      </c>
      <c r="B129" s="100">
        <v>9922</v>
      </c>
      <c r="C129" s="100" t="s">
        <v>326</v>
      </c>
      <c r="D129" s="100">
        <v>520037789</v>
      </c>
      <c r="E129" s="100" t="s">
        <v>179</v>
      </c>
      <c r="F129" s="100" t="s">
        <v>569</v>
      </c>
      <c r="G129" s="100" t="s">
        <v>570</v>
      </c>
      <c r="H129" s="100" t="s">
        <v>182</v>
      </c>
      <c r="I129" s="100" t="s">
        <v>522</v>
      </c>
      <c r="J129" s="100" t="s">
        <v>73</v>
      </c>
      <c r="K129" s="100" t="s">
        <v>73</v>
      </c>
      <c r="L129" s="104" t="s">
        <v>184</v>
      </c>
      <c r="M129" s="104" t="s">
        <v>106</v>
      </c>
      <c r="N129" s="100" t="s">
        <v>224</v>
      </c>
      <c r="O129" s="100" t="s">
        <v>74</v>
      </c>
      <c r="P129" s="100" t="s">
        <v>79</v>
      </c>
      <c r="Q129" s="101">
        <v>656</v>
      </c>
      <c r="R129" s="101">
        <v>1</v>
      </c>
      <c r="S129" s="101">
        <v>40600</v>
      </c>
      <c r="T129" s="105">
        <v>1.2379</v>
      </c>
      <c r="U129" s="101">
        <v>267.57389999999998</v>
      </c>
      <c r="V129" s="103">
        <v>1.3699999999999999E-5</v>
      </c>
      <c r="W129" s="103">
        <v>2.2236397776360217E-2</v>
      </c>
      <c r="X129" s="103">
        <v>4.4321999999999999E-3</v>
      </c>
    </row>
    <row r="130" spans="1:24" s="100" customFormat="1" x14ac:dyDescent="0.2">
      <c r="A130" s="100">
        <v>297</v>
      </c>
      <c r="B130" s="100">
        <v>9922</v>
      </c>
      <c r="C130" s="100" t="s">
        <v>305</v>
      </c>
      <c r="D130" s="100">
        <v>520001736</v>
      </c>
      <c r="E130" s="100" t="s">
        <v>179</v>
      </c>
      <c r="F130" s="100" t="s">
        <v>305</v>
      </c>
      <c r="G130" s="100" t="s">
        <v>571</v>
      </c>
      <c r="H130" s="100" t="s">
        <v>182</v>
      </c>
      <c r="I130" s="100" t="s">
        <v>522</v>
      </c>
      <c r="J130" s="100" t="s">
        <v>73</v>
      </c>
      <c r="K130" s="100" t="s">
        <v>73</v>
      </c>
      <c r="L130" s="104" t="s">
        <v>184</v>
      </c>
      <c r="M130" s="104" t="s">
        <v>106</v>
      </c>
      <c r="N130" s="100" t="s">
        <v>224</v>
      </c>
      <c r="O130" s="100" t="s">
        <v>74</v>
      </c>
      <c r="P130" s="100" t="s">
        <v>79</v>
      </c>
      <c r="Q130" s="101">
        <v>2300</v>
      </c>
      <c r="R130" s="101">
        <v>1</v>
      </c>
      <c r="S130" s="101">
        <v>3584</v>
      </c>
      <c r="T130" s="105">
        <v>0</v>
      </c>
      <c r="U130" s="101">
        <v>82.432000000000002</v>
      </c>
      <c r="V130" s="103">
        <v>1.04E-5</v>
      </c>
      <c r="W130" s="103">
        <v>6.8821993117800665E-3</v>
      </c>
      <c r="X130" s="103">
        <v>1.3718000000000001E-3</v>
      </c>
    </row>
    <row r="131" spans="1:24" s="100" customFormat="1" x14ac:dyDescent="0.2">
      <c r="A131" s="100">
        <v>297</v>
      </c>
      <c r="B131" s="100">
        <v>9922</v>
      </c>
      <c r="C131" s="100" t="s">
        <v>572</v>
      </c>
      <c r="D131" s="100">
        <v>520041997</v>
      </c>
      <c r="E131" s="100" t="s">
        <v>179</v>
      </c>
      <c r="F131" s="100" t="s">
        <v>573</v>
      </c>
      <c r="G131" s="100" t="s">
        <v>574</v>
      </c>
      <c r="H131" s="100" t="s">
        <v>182</v>
      </c>
      <c r="I131" s="100" t="s">
        <v>522</v>
      </c>
      <c r="J131" s="100" t="s">
        <v>73</v>
      </c>
      <c r="K131" s="100" t="s">
        <v>73</v>
      </c>
      <c r="L131" s="104" t="s">
        <v>184</v>
      </c>
      <c r="M131" s="104" t="s">
        <v>106</v>
      </c>
      <c r="N131" s="100" t="s">
        <v>575</v>
      </c>
      <c r="O131" s="100" t="s">
        <v>74</v>
      </c>
      <c r="P131" s="100" t="s">
        <v>79</v>
      </c>
      <c r="Q131" s="101">
        <v>460</v>
      </c>
      <c r="R131" s="101">
        <v>1</v>
      </c>
      <c r="S131" s="101">
        <v>53870</v>
      </c>
      <c r="T131" s="105">
        <v>0</v>
      </c>
      <c r="U131" s="101">
        <v>247.80199999999999</v>
      </c>
      <c r="V131" s="103">
        <v>3.9999999999999998E-6</v>
      </c>
      <c r="W131" s="103">
        <v>2.0688997931100201E-2</v>
      </c>
      <c r="X131" s="103">
        <v>4.1238000000000004E-3</v>
      </c>
    </row>
    <row r="132" spans="1:24" s="100" customFormat="1" x14ac:dyDescent="0.2">
      <c r="A132" s="100">
        <v>297</v>
      </c>
      <c r="B132" s="100">
        <v>9922</v>
      </c>
      <c r="C132" s="100" t="s">
        <v>576</v>
      </c>
      <c r="D132" s="100">
        <v>511399388</v>
      </c>
      <c r="E132" s="100" t="s">
        <v>179</v>
      </c>
      <c r="F132" s="100" t="s">
        <v>577</v>
      </c>
      <c r="G132" s="100" t="s">
        <v>578</v>
      </c>
      <c r="H132" s="100" t="s">
        <v>182</v>
      </c>
      <c r="I132" s="100" t="s">
        <v>522</v>
      </c>
      <c r="J132" s="100" t="s">
        <v>73</v>
      </c>
      <c r="K132" s="100" t="s">
        <v>73</v>
      </c>
      <c r="L132" s="104" t="s">
        <v>184</v>
      </c>
      <c r="M132" s="104" t="s">
        <v>106</v>
      </c>
      <c r="N132" s="100" t="s">
        <v>444</v>
      </c>
      <c r="O132" s="100" t="s">
        <v>74</v>
      </c>
      <c r="P132" s="100" t="s">
        <v>79</v>
      </c>
      <c r="Q132" s="101">
        <v>330</v>
      </c>
      <c r="R132" s="101">
        <v>1</v>
      </c>
      <c r="S132" s="101">
        <v>42240</v>
      </c>
      <c r="T132" s="105">
        <v>0</v>
      </c>
      <c r="U132" s="101">
        <v>139.392</v>
      </c>
      <c r="V132" s="103">
        <v>1.49E-5</v>
      </c>
      <c r="W132" s="103">
        <v>1.1637798836220114E-2</v>
      </c>
      <c r="X132" s="103">
        <v>2.3197000000000001E-3</v>
      </c>
    </row>
    <row r="133" spans="1:24" s="100" customFormat="1" x14ac:dyDescent="0.2">
      <c r="A133" s="100">
        <v>297</v>
      </c>
      <c r="B133" s="100">
        <v>9922</v>
      </c>
      <c r="C133" s="100" t="s">
        <v>288</v>
      </c>
      <c r="D133" s="100">
        <v>513257873</v>
      </c>
      <c r="E133" s="100" t="s">
        <v>179</v>
      </c>
      <c r="F133" s="100" t="s">
        <v>288</v>
      </c>
      <c r="G133" s="100" t="s">
        <v>579</v>
      </c>
      <c r="H133" s="100" t="s">
        <v>182</v>
      </c>
      <c r="I133" s="100" t="s">
        <v>522</v>
      </c>
      <c r="J133" s="100" t="s">
        <v>73</v>
      </c>
      <c r="K133" s="100" t="s">
        <v>73</v>
      </c>
      <c r="L133" s="104" t="s">
        <v>184</v>
      </c>
      <c r="M133" s="104" t="s">
        <v>106</v>
      </c>
      <c r="N133" s="100" t="s">
        <v>224</v>
      </c>
      <c r="O133" s="100" t="s">
        <v>74</v>
      </c>
      <c r="P133" s="100" t="s">
        <v>79</v>
      </c>
      <c r="Q133" s="101">
        <v>350</v>
      </c>
      <c r="R133" s="101">
        <v>1</v>
      </c>
      <c r="S133" s="101">
        <v>50060</v>
      </c>
      <c r="T133" s="105">
        <v>0</v>
      </c>
      <c r="U133" s="101">
        <v>175.21</v>
      </c>
      <c r="V133" s="103">
        <v>9.0999999999999993E-6</v>
      </c>
      <c r="W133" s="103">
        <v>1.4628298537170143E-2</v>
      </c>
      <c r="X133" s="103">
        <v>2.9156999999999998E-3</v>
      </c>
    </row>
    <row r="134" spans="1:24" s="100" customFormat="1" x14ac:dyDescent="0.2">
      <c r="A134" s="100">
        <v>297</v>
      </c>
      <c r="B134" s="100">
        <v>9922</v>
      </c>
      <c r="C134" s="100" t="s">
        <v>221</v>
      </c>
      <c r="D134" s="100">
        <v>510960719</v>
      </c>
      <c r="E134" s="100" t="s">
        <v>179</v>
      </c>
      <c r="F134" s="100" t="s">
        <v>221</v>
      </c>
      <c r="G134" s="100" t="s">
        <v>580</v>
      </c>
      <c r="H134" s="100" t="s">
        <v>182</v>
      </c>
      <c r="I134" s="100" t="s">
        <v>522</v>
      </c>
      <c r="J134" s="100" t="s">
        <v>73</v>
      </c>
      <c r="K134" s="100" t="s">
        <v>73</v>
      </c>
      <c r="L134" s="104" t="s">
        <v>184</v>
      </c>
      <c r="M134" s="104" t="s">
        <v>106</v>
      </c>
      <c r="N134" s="100" t="s">
        <v>224</v>
      </c>
      <c r="O134" s="100" t="s">
        <v>74</v>
      </c>
      <c r="P134" s="100" t="s">
        <v>79</v>
      </c>
      <c r="Q134" s="101">
        <v>295</v>
      </c>
      <c r="R134" s="101">
        <v>1</v>
      </c>
      <c r="S134" s="101">
        <v>41870</v>
      </c>
      <c r="T134" s="105">
        <v>0</v>
      </c>
      <c r="U134" s="101">
        <v>123.51649999999999</v>
      </c>
      <c r="V134" s="103">
        <v>2.3E-6</v>
      </c>
      <c r="W134" s="103">
        <v>1.03123989687601E-2</v>
      </c>
      <c r="X134" s="103">
        <v>2.0555E-3</v>
      </c>
    </row>
    <row r="135" spans="1:24" s="100" customFormat="1" x14ac:dyDescent="0.2">
      <c r="A135" s="100">
        <v>297</v>
      </c>
      <c r="B135" s="100">
        <v>9922</v>
      </c>
      <c r="C135" s="100" t="s">
        <v>258</v>
      </c>
      <c r="D135" s="100">
        <v>513901371</v>
      </c>
      <c r="E135" s="100" t="s">
        <v>179</v>
      </c>
      <c r="F135" s="100" t="s">
        <v>581</v>
      </c>
      <c r="G135" s="100" t="s">
        <v>582</v>
      </c>
      <c r="H135" s="100" t="s">
        <v>182</v>
      </c>
      <c r="I135" s="100" t="s">
        <v>522</v>
      </c>
      <c r="J135" s="100" t="s">
        <v>73</v>
      </c>
      <c r="K135" s="100" t="s">
        <v>73</v>
      </c>
      <c r="L135" s="104" t="s">
        <v>184</v>
      </c>
      <c r="M135" s="104" t="s">
        <v>106</v>
      </c>
      <c r="N135" s="100" t="s">
        <v>256</v>
      </c>
      <c r="O135" s="100" t="s">
        <v>74</v>
      </c>
      <c r="P135" s="100" t="s">
        <v>79</v>
      </c>
      <c r="Q135" s="101">
        <v>5414</v>
      </c>
      <c r="R135" s="101">
        <v>1</v>
      </c>
      <c r="S135" s="101">
        <v>1890</v>
      </c>
      <c r="T135" s="105">
        <v>0</v>
      </c>
      <c r="U135" s="101">
        <v>102.3246</v>
      </c>
      <c r="V135" s="103">
        <v>9.3000000000000007E-6</v>
      </c>
      <c r="W135" s="103">
        <v>8.5430991456900834E-3</v>
      </c>
      <c r="X135" s="103">
        <v>1.7028E-3</v>
      </c>
    </row>
    <row r="136" spans="1:24" s="100" customFormat="1" x14ac:dyDescent="0.2">
      <c r="A136" s="100">
        <v>297</v>
      </c>
      <c r="B136" s="100">
        <v>9922</v>
      </c>
      <c r="C136" s="100" t="s">
        <v>615</v>
      </c>
      <c r="D136" s="100" t="s">
        <v>616</v>
      </c>
      <c r="E136" s="100" t="s">
        <v>167</v>
      </c>
      <c r="F136" s="100" t="s">
        <v>705</v>
      </c>
      <c r="G136" s="100" t="s">
        <v>618</v>
      </c>
      <c r="H136" s="100" t="s">
        <v>182</v>
      </c>
      <c r="I136" s="100" t="s">
        <v>522</v>
      </c>
      <c r="J136" s="100" t="s">
        <v>73</v>
      </c>
      <c r="K136" s="100" t="s">
        <v>73</v>
      </c>
      <c r="L136" s="104" t="s">
        <v>184</v>
      </c>
      <c r="M136" s="104" t="s">
        <v>106</v>
      </c>
      <c r="N136" s="100" t="s">
        <v>256</v>
      </c>
      <c r="O136" s="100" t="s">
        <v>74</v>
      </c>
      <c r="P136" s="100" t="s">
        <v>79</v>
      </c>
      <c r="Q136" s="101">
        <v>294</v>
      </c>
      <c r="R136" s="101">
        <v>1</v>
      </c>
      <c r="S136" s="101">
        <v>35120</v>
      </c>
      <c r="T136" s="105">
        <v>0</v>
      </c>
      <c r="U136" s="101">
        <v>103.25279999999999</v>
      </c>
      <c r="V136" s="103">
        <v>5.1000000000000003E-6</v>
      </c>
      <c r="W136" s="103">
        <v>8.6205991379400843E-3</v>
      </c>
      <c r="X136" s="103">
        <v>1.7183000000000001E-3</v>
      </c>
    </row>
    <row r="137" spans="1:24" s="100" customFormat="1" x14ac:dyDescent="0.2">
      <c r="A137" s="100">
        <v>297</v>
      </c>
      <c r="B137" s="100">
        <v>9922</v>
      </c>
      <c r="C137" s="100" t="s">
        <v>583</v>
      </c>
      <c r="D137" s="100">
        <v>520039298</v>
      </c>
      <c r="E137" s="100" t="s">
        <v>179</v>
      </c>
      <c r="F137" s="100" t="s">
        <v>584</v>
      </c>
      <c r="G137" s="100" t="s">
        <v>585</v>
      </c>
      <c r="H137" s="100" t="s">
        <v>182</v>
      </c>
      <c r="I137" s="100" t="s">
        <v>522</v>
      </c>
      <c r="J137" s="100" t="s">
        <v>73</v>
      </c>
      <c r="K137" s="100" t="s">
        <v>73</v>
      </c>
      <c r="L137" s="104" t="s">
        <v>184</v>
      </c>
      <c r="M137" s="104" t="s">
        <v>106</v>
      </c>
      <c r="N137" s="100" t="s">
        <v>444</v>
      </c>
      <c r="O137" s="100" t="s">
        <v>74</v>
      </c>
      <c r="P137" s="100" t="s">
        <v>79</v>
      </c>
      <c r="Q137" s="101">
        <v>6543</v>
      </c>
      <c r="R137" s="101">
        <v>1</v>
      </c>
      <c r="S137" s="101">
        <v>1751</v>
      </c>
      <c r="T137" s="105">
        <v>0.47949999999999998</v>
      </c>
      <c r="U137" s="101">
        <v>115.04743000000001</v>
      </c>
      <c r="V137" s="103">
        <v>1.91E-5</v>
      </c>
      <c r="W137" s="103">
        <v>9.5652990434700932E-3</v>
      </c>
      <c r="X137" s="103">
        <v>1.9066E-3</v>
      </c>
    </row>
    <row r="138" spans="1:24" s="100" customFormat="1" x14ac:dyDescent="0.2">
      <c r="A138" s="100">
        <v>297</v>
      </c>
      <c r="B138" s="100">
        <v>9922</v>
      </c>
      <c r="C138" s="100" t="s">
        <v>253</v>
      </c>
      <c r="D138" s="100">
        <v>520041146</v>
      </c>
      <c r="E138" s="100" t="s">
        <v>179</v>
      </c>
      <c r="F138" s="100" t="s">
        <v>586</v>
      </c>
      <c r="G138" s="100" t="s">
        <v>587</v>
      </c>
      <c r="H138" s="100" t="s">
        <v>182</v>
      </c>
      <c r="I138" s="100" t="s">
        <v>522</v>
      </c>
      <c r="J138" s="100" t="s">
        <v>73</v>
      </c>
      <c r="K138" s="100" t="s">
        <v>73</v>
      </c>
      <c r="L138" s="104" t="s">
        <v>184</v>
      </c>
      <c r="M138" s="104" t="s">
        <v>106</v>
      </c>
      <c r="N138" s="100" t="s">
        <v>256</v>
      </c>
      <c r="O138" s="100" t="s">
        <v>74</v>
      </c>
      <c r="P138" s="100" t="s">
        <v>79</v>
      </c>
      <c r="Q138" s="101">
        <v>2189</v>
      </c>
      <c r="R138" s="101">
        <v>1</v>
      </c>
      <c r="S138" s="101">
        <v>20930</v>
      </c>
      <c r="T138" s="105">
        <v>0</v>
      </c>
      <c r="U138" s="101">
        <v>458.15769999999998</v>
      </c>
      <c r="V138" s="103">
        <v>1.5699999999999999E-5</v>
      </c>
      <c r="W138" s="103">
        <v>3.825159617484037E-2</v>
      </c>
      <c r="X138" s="103">
        <v>7.6243999999999999E-3</v>
      </c>
    </row>
    <row r="139" spans="1:24" s="100" customFormat="1" x14ac:dyDescent="0.2">
      <c r="A139" s="100">
        <v>297</v>
      </c>
      <c r="B139" s="100">
        <v>9922</v>
      </c>
      <c r="C139" s="100" t="s">
        <v>588</v>
      </c>
      <c r="D139" s="100">
        <v>550263107</v>
      </c>
      <c r="E139" s="100" t="s">
        <v>179</v>
      </c>
      <c r="F139" s="100" t="s">
        <v>589</v>
      </c>
      <c r="G139" s="100" t="s">
        <v>590</v>
      </c>
      <c r="H139" s="100" t="s">
        <v>182</v>
      </c>
      <c r="I139" s="100" t="s">
        <v>533</v>
      </c>
      <c r="J139" s="100" t="s">
        <v>73</v>
      </c>
      <c r="K139" s="100" t="s">
        <v>73</v>
      </c>
      <c r="L139" s="104" t="s">
        <v>184</v>
      </c>
      <c r="M139" s="104" t="s">
        <v>106</v>
      </c>
      <c r="N139" s="100" t="s">
        <v>534</v>
      </c>
      <c r="O139" s="100" t="s">
        <v>74</v>
      </c>
      <c r="P139" s="100" t="s">
        <v>79</v>
      </c>
      <c r="Q139" s="101">
        <v>3120</v>
      </c>
      <c r="R139" s="101">
        <v>1</v>
      </c>
      <c r="S139" s="101">
        <v>12900</v>
      </c>
      <c r="T139" s="105">
        <v>0</v>
      </c>
      <c r="U139" s="101">
        <v>402.48</v>
      </c>
      <c r="V139" s="103">
        <v>2.6299999999999999E-5</v>
      </c>
      <c r="W139" s="103">
        <v>3.3603096639690321E-2</v>
      </c>
      <c r="X139" s="103">
        <v>6.6978000000000003E-3</v>
      </c>
    </row>
    <row r="140" spans="1:24" s="100" customFormat="1" x14ac:dyDescent="0.2">
      <c r="A140" s="100">
        <v>297</v>
      </c>
      <c r="B140" s="100">
        <v>9922</v>
      </c>
      <c r="C140" s="100" t="s">
        <v>591</v>
      </c>
      <c r="D140" s="100">
        <v>520020033</v>
      </c>
      <c r="E140" s="100" t="s">
        <v>179</v>
      </c>
      <c r="F140" s="100" t="s">
        <v>592</v>
      </c>
      <c r="G140" s="100" t="s">
        <v>593</v>
      </c>
      <c r="H140" s="100" t="s">
        <v>182</v>
      </c>
      <c r="I140" s="100" t="s">
        <v>522</v>
      </c>
      <c r="J140" s="100" t="s">
        <v>73</v>
      </c>
      <c r="K140" s="100" t="s">
        <v>73</v>
      </c>
      <c r="L140" s="104" t="s">
        <v>184</v>
      </c>
      <c r="M140" s="104" t="s">
        <v>106</v>
      </c>
      <c r="N140" s="100" t="s">
        <v>434</v>
      </c>
      <c r="O140" s="100" t="s">
        <v>74</v>
      </c>
      <c r="P140" s="100" t="s">
        <v>79</v>
      </c>
      <c r="Q140" s="101">
        <v>900</v>
      </c>
      <c r="R140" s="101">
        <v>1</v>
      </c>
      <c r="S140" s="101">
        <v>13860</v>
      </c>
      <c r="T140" s="105">
        <v>0</v>
      </c>
      <c r="U140" s="101">
        <v>124.74</v>
      </c>
      <c r="V140" s="103">
        <v>9.7000000000000003E-6</v>
      </c>
      <c r="W140" s="103">
        <v>1.0414498958550102E-2</v>
      </c>
      <c r="X140" s="103">
        <v>2.0758E-3</v>
      </c>
    </row>
    <row r="141" spans="1:24" s="100" customFormat="1" x14ac:dyDescent="0.2">
      <c r="A141" s="100">
        <v>297</v>
      </c>
      <c r="B141" s="100">
        <v>9922</v>
      </c>
      <c r="C141" s="100" t="s">
        <v>594</v>
      </c>
      <c r="D141" s="100">
        <v>540299518</v>
      </c>
      <c r="E141" s="100" t="s">
        <v>179</v>
      </c>
      <c r="F141" s="100" t="s">
        <v>595</v>
      </c>
      <c r="G141" s="100" t="s">
        <v>596</v>
      </c>
      <c r="H141" s="100" t="s">
        <v>182</v>
      </c>
      <c r="I141" s="100" t="s">
        <v>533</v>
      </c>
      <c r="J141" s="100" t="s">
        <v>73</v>
      </c>
      <c r="K141" s="100" t="s">
        <v>73</v>
      </c>
      <c r="L141" s="104" t="s">
        <v>184</v>
      </c>
      <c r="M141" s="104" t="s">
        <v>106</v>
      </c>
      <c r="N141" s="100" t="s">
        <v>597</v>
      </c>
      <c r="O141" s="100" t="s">
        <v>74</v>
      </c>
      <c r="P141" s="100" t="s">
        <v>79</v>
      </c>
      <c r="Q141" s="101">
        <v>7136</v>
      </c>
      <c r="R141" s="101">
        <v>1</v>
      </c>
      <c r="S141" s="101">
        <v>113</v>
      </c>
      <c r="T141" s="105">
        <v>0</v>
      </c>
      <c r="U141" s="101">
        <v>8.0636799999999997</v>
      </c>
      <c r="V141" s="103">
        <v>1.0455E-3</v>
      </c>
      <c r="W141" s="103">
        <v>6.7319993268000655E-4</v>
      </c>
      <c r="X141" s="103">
        <v>1.3420000000000001E-4</v>
      </c>
    </row>
    <row r="142" spans="1:24" s="100" customFormat="1" x14ac:dyDescent="0.2">
      <c r="A142" s="100">
        <v>297</v>
      </c>
      <c r="B142" s="100">
        <v>9922</v>
      </c>
      <c r="C142" s="100" t="s">
        <v>598</v>
      </c>
      <c r="D142" s="100">
        <v>515116192</v>
      </c>
      <c r="E142" s="100" t="s">
        <v>179</v>
      </c>
      <c r="F142" s="100" t="s">
        <v>598</v>
      </c>
      <c r="G142" s="100" t="s">
        <v>599</v>
      </c>
      <c r="H142" s="100" t="s">
        <v>182</v>
      </c>
      <c r="I142" s="100" t="s">
        <v>522</v>
      </c>
      <c r="J142" s="100" t="s">
        <v>73</v>
      </c>
      <c r="K142" s="100" t="s">
        <v>73</v>
      </c>
      <c r="L142" s="104" t="s">
        <v>184</v>
      </c>
      <c r="M142" s="104" t="s">
        <v>106</v>
      </c>
      <c r="N142" s="100" t="s">
        <v>276</v>
      </c>
      <c r="O142" s="100" t="s">
        <v>74</v>
      </c>
      <c r="P142" s="100" t="s">
        <v>79</v>
      </c>
      <c r="Q142" s="101">
        <v>240</v>
      </c>
      <c r="R142" s="101">
        <v>1</v>
      </c>
      <c r="S142" s="101">
        <v>1666</v>
      </c>
      <c r="T142" s="105">
        <v>0</v>
      </c>
      <c r="U142" s="101">
        <v>3.9984000000000002</v>
      </c>
      <c r="V142" s="103">
        <v>1.3699999999999999E-5</v>
      </c>
      <c r="W142" s="103">
        <v>3.3379996662000324E-4</v>
      </c>
      <c r="X142" s="103">
        <v>6.6500000000000004E-5</v>
      </c>
    </row>
    <row r="143" spans="1:24" s="100" customFormat="1" x14ac:dyDescent="0.2">
      <c r="A143" s="100">
        <v>297</v>
      </c>
      <c r="B143" s="100">
        <v>9922</v>
      </c>
      <c r="C143" s="100" t="s">
        <v>600</v>
      </c>
      <c r="D143" s="100">
        <v>514669506</v>
      </c>
      <c r="E143" s="100" t="s">
        <v>179</v>
      </c>
      <c r="F143" s="100" t="s">
        <v>600</v>
      </c>
      <c r="G143" s="100" t="s">
        <v>601</v>
      </c>
      <c r="H143" s="100" t="s">
        <v>182</v>
      </c>
      <c r="I143" s="100" t="s">
        <v>522</v>
      </c>
      <c r="J143" s="100" t="s">
        <v>73</v>
      </c>
      <c r="K143" s="100" t="s">
        <v>73</v>
      </c>
      <c r="L143" s="104" t="s">
        <v>184</v>
      </c>
      <c r="M143" s="104" t="s">
        <v>106</v>
      </c>
      <c r="N143" s="100" t="s">
        <v>602</v>
      </c>
      <c r="O143" s="100" t="s">
        <v>74</v>
      </c>
      <c r="P143" s="100" t="s">
        <v>79</v>
      </c>
      <c r="Q143" s="101">
        <v>273.33</v>
      </c>
      <c r="R143" s="101">
        <v>1</v>
      </c>
      <c r="S143" s="101">
        <v>126.7</v>
      </c>
      <c r="T143" s="105">
        <v>0</v>
      </c>
      <c r="U143" s="101">
        <v>0.3463</v>
      </c>
      <c r="V143" s="103">
        <v>5.6100000000000002E-5</v>
      </c>
      <c r="W143" s="103">
        <v>2.8899997110000282E-5</v>
      </c>
      <c r="X143" s="103">
        <v>5.8000000000000004E-6</v>
      </c>
    </row>
    <row r="144" spans="1:24" s="100" customFormat="1" x14ac:dyDescent="0.2">
      <c r="A144" s="100">
        <v>297</v>
      </c>
      <c r="B144" s="100">
        <v>9922</v>
      </c>
      <c r="C144" s="100" t="s">
        <v>603</v>
      </c>
      <c r="D144" s="100">
        <v>512714494</v>
      </c>
      <c r="E144" s="100" t="s">
        <v>179</v>
      </c>
      <c r="F144" s="100" t="s">
        <v>604</v>
      </c>
      <c r="G144" s="100" t="s">
        <v>605</v>
      </c>
      <c r="H144" s="100" t="s">
        <v>182</v>
      </c>
      <c r="I144" s="100" t="s">
        <v>522</v>
      </c>
      <c r="J144" s="100" t="s">
        <v>73</v>
      </c>
      <c r="K144" s="100" t="s">
        <v>73</v>
      </c>
      <c r="L144" s="104" t="s">
        <v>184</v>
      </c>
      <c r="M144" s="104" t="s">
        <v>106</v>
      </c>
      <c r="N144" s="100" t="s">
        <v>295</v>
      </c>
      <c r="O144" s="100" t="s">
        <v>74</v>
      </c>
      <c r="P144" s="100" t="s">
        <v>79</v>
      </c>
      <c r="Q144" s="101">
        <v>13119</v>
      </c>
      <c r="R144" s="101">
        <v>1</v>
      </c>
      <c r="S144" s="101">
        <v>805.7</v>
      </c>
      <c r="T144" s="105">
        <v>2.2738</v>
      </c>
      <c r="U144" s="101">
        <v>107.97358</v>
      </c>
      <c r="V144" s="103">
        <v>4.5399999999999999E-5</v>
      </c>
      <c r="W144" s="103">
        <v>8.8248991175100856E-3</v>
      </c>
      <c r="X144" s="103">
        <v>1.7589999999999999E-3</v>
      </c>
    </row>
    <row r="145" spans="1:24" s="100" customFormat="1" x14ac:dyDescent="0.2">
      <c r="A145" s="100">
        <v>297</v>
      </c>
      <c r="B145" s="100">
        <v>9922</v>
      </c>
      <c r="C145" s="100" t="s">
        <v>606</v>
      </c>
      <c r="D145" s="100">
        <v>514259019</v>
      </c>
      <c r="E145" s="100" t="s">
        <v>179</v>
      </c>
      <c r="F145" s="100" t="s">
        <v>606</v>
      </c>
      <c r="G145" s="100" t="s">
        <v>607</v>
      </c>
      <c r="H145" s="100" t="s">
        <v>182</v>
      </c>
      <c r="I145" s="100" t="s">
        <v>522</v>
      </c>
      <c r="J145" s="100" t="s">
        <v>73</v>
      </c>
      <c r="K145" s="100" t="s">
        <v>73</v>
      </c>
      <c r="L145" s="104" t="s">
        <v>184</v>
      </c>
      <c r="M145" s="104" t="s">
        <v>106</v>
      </c>
      <c r="N145" s="100" t="s">
        <v>608</v>
      </c>
      <c r="O145" s="100" t="s">
        <v>74</v>
      </c>
      <c r="P145" s="100" t="s">
        <v>79</v>
      </c>
      <c r="Q145" s="101">
        <v>1530</v>
      </c>
      <c r="R145" s="101">
        <v>1</v>
      </c>
      <c r="S145" s="101">
        <v>30500</v>
      </c>
      <c r="T145" s="105">
        <v>0</v>
      </c>
      <c r="U145" s="101">
        <v>466.65</v>
      </c>
      <c r="V145" s="103">
        <v>1.66E-5</v>
      </c>
      <c r="W145" s="103">
        <v>3.8960596103940377E-2</v>
      </c>
      <c r="X145" s="103">
        <v>7.7657000000000004E-3</v>
      </c>
    </row>
    <row r="146" spans="1:24" s="100" customFormat="1" x14ac:dyDescent="0.2">
      <c r="A146" s="100">
        <v>297</v>
      </c>
      <c r="B146" s="100">
        <v>9922</v>
      </c>
      <c r="C146" s="100" t="s">
        <v>609</v>
      </c>
      <c r="D146" s="100" t="s">
        <v>610</v>
      </c>
      <c r="E146" s="100" t="s">
        <v>512</v>
      </c>
      <c r="F146" s="100" t="s">
        <v>611</v>
      </c>
      <c r="G146" s="100" t="s">
        <v>612</v>
      </c>
      <c r="H146" s="100" t="s">
        <v>182</v>
      </c>
      <c r="I146" s="100" t="s">
        <v>522</v>
      </c>
      <c r="J146" s="100" t="s">
        <v>139</v>
      </c>
      <c r="K146" s="100" t="s">
        <v>146</v>
      </c>
      <c r="L146" s="104" t="s">
        <v>184</v>
      </c>
      <c r="M146" s="104" t="s">
        <v>613</v>
      </c>
      <c r="N146" s="100" t="s">
        <v>614</v>
      </c>
      <c r="O146" s="100" t="s">
        <v>74</v>
      </c>
      <c r="P146" s="100" t="s">
        <v>77</v>
      </c>
      <c r="Q146" s="101">
        <v>193</v>
      </c>
      <c r="R146" s="101">
        <v>3.165</v>
      </c>
      <c r="S146" s="101">
        <v>37017</v>
      </c>
      <c r="T146" s="105">
        <v>0</v>
      </c>
      <c r="U146" s="101">
        <v>226.11649</v>
      </c>
      <c r="V146" s="103">
        <v>0</v>
      </c>
      <c r="W146" s="103">
        <v>1.8878498112150182E-2</v>
      </c>
      <c r="X146" s="103">
        <v>3.7629E-3</v>
      </c>
    </row>
    <row r="147" spans="1:24" s="100" customFormat="1" x14ac:dyDescent="0.2">
      <c r="A147" s="100">
        <v>297</v>
      </c>
      <c r="B147" s="100">
        <v>9922</v>
      </c>
      <c r="C147" s="100" t="s">
        <v>615</v>
      </c>
      <c r="D147" s="100" t="s">
        <v>616</v>
      </c>
      <c r="E147" s="100" t="s">
        <v>512</v>
      </c>
      <c r="F147" s="100" t="s">
        <v>617</v>
      </c>
      <c r="G147" s="100" t="s">
        <v>618</v>
      </c>
      <c r="H147" s="100" t="s">
        <v>182</v>
      </c>
      <c r="I147" s="100" t="s">
        <v>522</v>
      </c>
      <c r="J147" s="100" t="s">
        <v>139</v>
      </c>
      <c r="K147" s="100" t="s">
        <v>146</v>
      </c>
      <c r="L147" s="104" t="s">
        <v>184</v>
      </c>
      <c r="M147" s="109" t="s">
        <v>629</v>
      </c>
      <c r="N147" s="100" t="s">
        <v>619</v>
      </c>
      <c r="O147" s="100" t="s">
        <v>74</v>
      </c>
      <c r="P147" s="100" t="s">
        <v>77</v>
      </c>
      <c r="Q147" s="101">
        <v>380</v>
      </c>
      <c r="R147" s="101">
        <v>3.165</v>
      </c>
      <c r="S147" s="101">
        <v>11192</v>
      </c>
      <c r="T147" s="105">
        <v>0</v>
      </c>
      <c r="U147" s="101">
        <v>134.60617999999999</v>
      </c>
      <c r="V147" s="103">
        <v>6.1999999999999999E-6</v>
      </c>
      <c r="W147" s="103">
        <v>1.1238298876170109E-2</v>
      </c>
      <c r="X147" s="103">
        <v>2.2399999999999998E-3</v>
      </c>
    </row>
    <row r="148" spans="1:24" s="100" customFormat="1" x14ac:dyDescent="0.2">
      <c r="A148" s="100">
        <v>297</v>
      </c>
      <c r="B148" s="100">
        <v>9922</v>
      </c>
      <c r="C148" s="100" t="s">
        <v>620</v>
      </c>
      <c r="D148" s="100" t="s">
        <v>621</v>
      </c>
      <c r="E148" s="100" t="s">
        <v>512</v>
      </c>
      <c r="F148" s="100" t="s">
        <v>620</v>
      </c>
      <c r="G148" s="100" t="s">
        <v>622</v>
      </c>
      <c r="H148" s="100" t="s">
        <v>182</v>
      </c>
      <c r="I148" s="100" t="s">
        <v>522</v>
      </c>
      <c r="J148" s="100" t="s">
        <v>139</v>
      </c>
      <c r="K148" s="100" t="s">
        <v>146</v>
      </c>
      <c r="L148" s="104" t="s">
        <v>184</v>
      </c>
      <c r="M148" s="109" t="s">
        <v>613</v>
      </c>
      <c r="N148" s="100" t="s">
        <v>623</v>
      </c>
      <c r="O148" s="100" t="s">
        <v>74</v>
      </c>
      <c r="P148" s="100" t="s">
        <v>77</v>
      </c>
      <c r="Q148" s="101">
        <v>480</v>
      </c>
      <c r="R148" s="101">
        <v>3.165</v>
      </c>
      <c r="S148" s="101">
        <v>17440</v>
      </c>
      <c r="T148" s="105">
        <v>5.4999999999999997E-3</v>
      </c>
      <c r="U148" s="101">
        <v>264.96589</v>
      </c>
      <c r="V148" s="103">
        <v>0</v>
      </c>
      <c r="W148" s="103">
        <v>2.2120597787940215E-2</v>
      </c>
      <c r="X148" s="103">
        <v>4.4091E-3</v>
      </c>
    </row>
    <row r="149" spans="1:24" s="100" customFormat="1" x14ac:dyDescent="0.2">
      <c r="A149" s="100">
        <v>297</v>
      </c>
      <c r="B149" s="100">
        <v>9922</v>
      </c>
      <c r="C149" s="100" t="s">
        <v>624</v>
      </c>
      <c r="D149" s="100" t="s">
        <v>625</v>
      </c>
      <c r="E149" s="100" t="s">
        <v>512</v>
      </c>
      <c r="F149" s="100" t="s">
        <v>626</v>
      </c>
      <c r="G149" s="100" t="s">
        <v>627</v>
      </c>
      <c r="H149" s="100" t="s">
        <v>182</v>
      </c>
      <c r="I149" s="100" t="s">
        <v>522</v>
      </c>
      <c r="J149" s="100" t="s">
        <v>139</v>
      </c>
      <c r="K149" s="100" t="s">
        <v>628</v>
      </c>
      <c r="L149" s="104" t="s">
        <v>184</v>
      </c>
      <c r="M149" s="104" t="s">
        <v>629</v>
      </c>
      <c r="N149" s="100" t="s">
        <v>623</v>
      </c>
      <c r="O149" s="100" t="s">
        <v>74</v>
      </c>
      <c r="P149" s="100" t="s">
        <v>77</v>
      </c>
      <c r="Q149" s="101">
        <v>255</v>
      </c>
      <c r="R149" s="101">
        <v>3.165</v>
      </c>
      <c r="S149" s="101">
        <v>33795</v>
      </c>
      <c r="T149" s="105">
        <v>0.1883</v>
      </c>
      <c r="U149" s="101">
        <v>273.34696000000002</v>
      </c>
      <c r="V149" s="103">
        <v>0</v>
      </c>
      <c r="W149" s="103">
        <v>2.2771997722800221E-2</v>
      </c>
      <c r="X149" s="103">
        <v>4.5389000000000002E-3</v>
      </c>
    </row>
    <row r="150" spans="1:24" s="100" customFormat="1" x14ac:dyDescent="0.2">
      <c r="A150" s="100">
        <v>297</v>
      </c>
      <c r="B150" s="100">
        <v>9922</v>
      </c>
      <c r="C150" s="100" t="s">
        <v>630</v>
      </c>
      <c r="D150" s="100" t="s">
        <v>631</v>
      </c>
      <c r="E150" s="100" t="s">
        <v>167</v>
      </c>
      <c r="F150" s="100" t="s">
        <v>632</v>
      </c>
      <c r="G150" s="100" t="s">
        <v>633</v>
      </c>
      <c r="H150" s="100" t="s">
        <v>182</v>
      </c>
      <c r="I150" s="100" t="s">
        <v>522</v>
      </c>
      <c r="J150" s="100" t="s">
        <v>139</v>
      </c>
      <c r="K150" s="100" t="s">
        <v>73</v>
      </c>
      <c r="L150" s="104" t="s">
        <v>184</v>
      </c>
      <c r="M150" s="109" t="s">
        <v>613</v>
      </c>
      <c r="N150" s="100" t="s">
        <v>634</v>
      </c>
      <c r="O150" s="100" t="s">
        <v>74</v>
      </c>
      <c r="P150" s="100" t="s">
        <v>77</v>
      </c>
      <c r="Q150" s="101">
        <v>240</v>
      </c>
      <c r="R150" s="101">
        <v>3.165</v>
      </c>
      <c r="S150" s="101">
        <v>14285</v>
      </c>
      <c r="T150" s="105">
        <v>0</v>
      </c>
      <c r="U150" s="101">
        <v>108.50886</v>
      </c>
      <c r="V150" s="103">
        <v>2.2000000000000001E-6</v>
      </c>
      <c r="W150" s="103">
        <v>9.0593990940600888E-3</v>
      </c>
      <c r="X150" s="103">
        <v>1.8056999999999999E-3</v>
      </c>
    </row>
    <row r="151" spans="1:24" s="100" customFormat="1" x14ac:dyDescent="0.2">
      <c r="A151" s="100">
        <v>297</v>
      </c>
      <c r="B151" s="100">
        <v>9922</v>
      </c>
      <c r="C151" s="100" t="s">
        <v>635</v>
      </c>
      <c r="D151" s="100" t="s">
        <v>636</v>
      </c>
      <c r="E151" s="100" t="s">
        <v>512</v>
      </c>
      <c r="F151" s="100" t="s">
        <v>637</v>
      </c>
      <c r="G151" s="100" t="s">
        <v>638</v>
      </c>
      <c r="H151" s="100" t="s">
        <v>182</v>
      </c>
      <c r="I151" s="100" t="s">
        <v>522</v>
      </c>
      <c r="J151" s="100" t="s">
        <v>139</v>
      </c>
      <c r="K151" s="100" t="s">
        <v>146</v>
      </c>
      <c r="L151" s="104" t="s">
        <v>184</v>
      </c>
      <c r="M151" s="109" t="s">
        <v>613</v>
      </c>
      <c r="N151" s="100" t="s">
        <v>639</v>
      </c>
      <c r="O151" s="100" t="s">
        <v>74</v>
      </c>
      <c r="P151" s="100" t="s">
        <v>77</v>
      </c>
      <c r="Q151" s="101">
        <v>215</v>
      </c>
      <c r="R151" s="101">
        <v>3.165</v>
      </c>
      <c r="S151" s="101">
        <v>20827</v>
      </c>
      <c r="T151" s="105">
        <v>0</v>
      </c>
      <c r="U151" s="101">
        <v>141.72252</v>
      </c>
      <c r="V151" s="103">
        <v>0</v>
      </c>
      <c r="W151" s="103">
        <v>1.1832398816760115E-2</v>
      </c>
      <c r="X151" s="103">
        <v>2.3584999999999999E-3</v>
      </c>
    </row>
    <row r="152" spans="1:24" s="100" customFormat="1" x14ac:dyDescent="0.2">
      <c r="A152" s="100">
        <v>297</v>
      </c>
      <c r="B152" s="100">
        <v>9922</v>
      </c>
      <c r="C152" s="100" t="s">
        <v>640</v>
      </c>
      <c r="D152" s="100" t="s">
        <v>641</v>
      </c>
      <c r="E152" s="100" t="s">
        <v>512</v>
      </c>
      <c r="F152" s="100" t="s">
        <v>642</v>
      </c>
      <c r="G152" s="100" t="s">
        <v>643</v>
      </c>
      <c r="H152" s="100" t="s">
        <v>182</v>
      </c>
      <c r="I152" s="100" t="s">
        <v>522</v>
      </c>
      <c r="J152" s="100" t="s">
        <v>139</v>
      </c>
      <c r="K152" s="100" t="s">
        <v>73</v>
      </c>
      <c r="L152" s="104" t="s">
        <v>184</v>
      </c>
      <c r="M152" s="109" t="s">
        <v>613</v>
      </c>
      <c r="N152" s="100" t="s">
        <v>623</v>
      </c>
      <c r="O152" s="100" t="s">
        <v>74</v>
      </c>
      <c r="P152" s="100" t="s">
        <v>77</v>
      </c>
      <c r="Q152" s="101">
        <v>214</v>
      </c>
      <c r="R152" s="101">
        <v>3.165</v>
      </c>
      <c r="S152" s="101">
        <v>43428</v>
      </c>
      <c r="T152" s="105">
        <v>0</v>
      </c>
      <c r="U152" s="101">
        <v>294.14218</v>
      </c>
      <c r="V152" s="103">
        <v>6.7000000000000002E-6</v>
      </c>
      <c r="W152" s="103">
        <v>2.4557897544210238E-2</v>
      </c>
      <c r="X152" s="103">
        <v>4.8948999999999998E-3</v>
      </c>
    </row>
    <row r="153" spans="1:24" s="100" customFormat="1" x14ac:dyDescent="0.2">
      <c r="A153" s="100">
        <v>297</v>
      </c>
      <c r="B153" s="100">
        <v>9922</v>
      </c>
      <c r="C153" s="100" t="s">
        <v>644</v>
      </c>
      <c r="D153" s="100" t="s">
        <v>645</v>
      </c>
      <c r="E153" s="100" t="s">
        <v>512</v>
      </c>
      <c r="F153" s="100" t="s">
        <v>646</v>
      </c>
      <c r="G153" s="100" t="s">
        <v>647</v>
      </c>
      <c r="H153" s="100" t="s">
        <v>182</v>
      </c>
      <c r="I153" s="100" t="s">
        <v>522</v>
      </c>
      <c r="J153" s="100" t="s">
        <v>139</v>
      </c>
      <c r="K153" s="100" t="s">
        <v>146</v>
      </c>
      <c r="L153" s="104" t="s">
        <v>184</v>
      </c>
      <c r="M153" s="104" t="s">
        <v>613</v>
      </c>
      <c r="N153" s="100" t="s">
        <v>639</v>
      </c>
      <c r="O153" s="100" t="s">
        <v>74</v>
      </c>
      <c r="P153" s="100" t="s">
        <v>77</v>
      </c>
      <c r="Q153" s="101">
        <v>70</v>
      </c>
      <c r="R153" s="101">
        <v>3.165</v>
      </c>
      <c r="S153" s="101">
        <v>57213</v>
      </c>
      <c r="T153" s="105">
        <v>0</v>
      </c>
      <c r="U153" s="101">
        <v>126.75539999999999</v>
      </c>
      <c r="V153" s="103">
        <v>0</v>
      </c>
      <c r="W153" s="103">
        <v>1.0582798941720102E-2</v>
      </c>
      <c r="X153" s="103">
        <v>2.1094E-3</v>
      </c>
    </row>
    <row r="154" spans="1:24" s="100" customFormat="1" x14ac:dyDescent="0.2">
      <c r="A154" s="100">
        <v>297</v>
      </c>
      <c r="B154" s="100">
        <v>9922</v>
      </c>
      <c r="C154" s="100" t="s">
        <v>648</v>
      </c>
      <c r="D154" s="100" t="s">
        <v>649</v>
      </c>
      <c r="E154" s="100" t="s">
        <v>512</v>
      </c>
      <c r="F154" s="100" t="s">
        <v>650</v>
      </c>
      <c r="G154" s="100" t="s">
        <v>651</v>
      </c>
      <c r="H154" s="100" t="s">
        <v>182</v>
      </c>
      <c r="I154" s="100" t="s">
        <v>522</v>
      </c>
      <c r="J154" s="100" t="s">
        <v>139</v>
      </c>
      <c r="K154" s="100" t="s">
        <v>652</v>
      </c>
      <c r="L154" s="104" t="s">
        <v>184</v>
      </c>
      <c r="M154" s="104" t="s">
        <v>629</v>
      </c>
      <c r="N154" s="100" t="s">
        <v>623</v>
      </c>
      <c r="O154" s="100" t="s">
        <v>74</v>
      </c>
      <c r="P154" s="100" t="s">
        <v>77</v>
      </c>
      <c r="Q154" s="101">
        <v>69</v>
      </c>
      <c r="R154" s="101">
        <v>3.165</v>
      </c>
      <c r="S154" s="101">
        <v>132083</v>
      </c>
      <c r="T154" s="105">
        <v>0</v>
      </c>
      <c r="U154" s="101">
        <v>288.44945000000001</v>
      </c>
      <c r="V154" s="103">
        <v>9.9999999999999995E-8</v>
      </c>
      <c r="W154" s="103">
        <v>2.4082697591730231E-2</v>
      </c>
      <c r="X154" s="103">
        <v>4.8002000000000001E-3</v>
      </c>
    </row>
    <row r="155" spans="1:24" s="100" customFormat="1" x14ac:dyDescent="0.2">
      <c r="A155" s="100">
        <v>297</v>
      </c>
      <c r="B155" s="100">
        <v>9922</v>
      </c>
      <c r="C155" s="100" t="s">
        <v>653</v>
      </c>
      <c r="D155" s="100" t="s">
        <v>654</v>
      </c>
      <c r="E155" s="100" t="s">
        <v>512</v>
      </c>
      <c r="F155" s="100" t="s">
        <v>655</v>
      </c>
      <c r="G155" s="100" t="s">
        <v>656</v>
      </c>
      <c r="H155" s="100" t="s">
        <v>182</v>
      </c>
      <c r="I155" s="100" t="s">
        <v>522</v>
      </c>
      <c r="J155" s="100" t="s">
        <v>139</v>
      </c>
      <c r="K155" s="100" t="s">
        <v>146</v>
      </c>
      <c r="L155" s="104" t="s">
        <v>184</v>
      </c>
      <c r="M155" s="104" t="s">
        <v>613</v>
      </c>
      <c r="N155" s="100" t="s">
        <v>639</v>
      </c>
      <c r="O155" s="100" t="s">
        <v>74</v>
      </c>
      <c r="P155" s="100" t="s">
        <v>77</v>
      </c>
      <c r="Q155" s="101">
        <v>365</v>
      </c>
      <c r="R155" s="101">
        <v>3.165</v>
      </c>
      <c r="S155" s="101">
        <v>28686</v>
      </c>
      <c r="T155" s="105">
        <v>0</v>
      </c>
      <c r="U155" s="101">
        <v>331.38783999999998</v>
      </c>
      <c r="V155" s="103">
        <v>0</v>
      </c>
      <c r="W155" s="103">
        <v>2.7667597233240269E-2</v>
      </c>
      <c r="X155" s="103">
        <v>5.5147E-3</v>
      </c>
    </row>
    <row r="156" spans="1:24" s="100" customFormat="1" x14ac:dyDescent="0.2">
      <c r="A156" s="100">
        <v>297</v>
      </c>
      <c r="B156" s="100">
        <v>9922</v>
      </c>
      <c r="C156" s="100" t="s">
        <v>657</v>
      </c>
      <c r="D156" s="100" t="s">
        <v>658</v>
      </c>
      <c r="E156" s="100" t="s">
        <v>512</v>
      </c>
      <c r="F156" s="100" t="s">
        <v>659</v>
      </c>
      <c r="G156" s="100" t="s">
        <v>660</v>
      </c>
      <c r="H156" s="100" t="s">
        <v>182</v>
      </c>
      <c r="I156" s="100" t="s">
        <v>522</v>
      </c>
      <c r="J156" s="100" t="s">
        <v>139</v>
      </c>
      <c r="K156" s="100" t="s">
        <v>146</v>
      </c>
      <c r="L156" s="104" t="s">
        <v>184</v>
      </c>
      <c r="M156" s="104" t="s">
        <v>613</v>
      </c>
      <c r="N156" s="100" t="s">
        <v>639</v>
      </c>
      <c r="O156" s="100" t="s">
        <v>74</v>
      </c>
      <c r="P156" s="100" t="s">
        <v>77</v>
      </c>
      <c r="Q156" s="101">
        <v>220</v>
      </c>
      <c r="R156" s="101">
        <v>3.165</v>
      </c>
      <c r="S156" s="101">
        <v>16032</v>
      </c>
      <c r="T156" s="105">
        <v>0</v>
      </c>
      <c r="U156" s="101">
        <v>111.63081</v>
      </c>
      <c r="V156" s="103">
        <v>1.9999999999999999E-7</v>
      </c>
      <c r="W156" s="103">
        <v>9.3200990679900893E-3</v>
      </c>
      <c r="X156" s="103">
        <v>1.8577000000000001E-3</v>
      </c>
    </row>
    <row r="157" spans="1:24" s="100" customFormat="1" x14ac:dyDescent="0.2">
      <c r="A157" s="100">
        <v>297</v>
      </c>
      <c r="B157" s="100">
        <v>9922</v>
      </c>
      <c r="C157" s="100" t="s">
        <v>661</v>
      </c>
      <c r="D157" s="100" t="s">
        <v>662</v>
      </c>
      <c r="E157" s="100" t="s">
        <v>512</v>
      </c>
      <c r="F157" s="100" t="s">
        <v>663</v>
      </c>
      <c r="G157" s="100" t="s">
        <v>664</v>
      </c>
      <c r="H157" s="100" t="s">
        <v>182</v>
      </c>
      <c r="I157" s="100" t="s">
        <v>522</v>
      </c>
      <c r="J157" s="100" t="s">
        <v>139</v>
      </c>
      <c r="K157" s="100" t="s">
        <v>146</v>
      </c>
      <c r="L157" s="104" t="s">
        <v>184</v>
      </c>
      <c r="M157" s="104" t="s">
        <v>629</v>
      </c>
      <c r="N157" s="100" t="s">
        <v>665</v>
      </c>
      <c r="O157" s="100" t="s">
        <v>74</v>
      </c>
      <c r="P157" s="100" t="s">
        <v>77</v>
      </c>
      <c r="Q157" s="101">
        <v>97</v>
      </c>
      <c r="R157" s="101">
        <v>3.165</v>
      </c>
      <c r="S157" s="101">
        <v>49966</v>
      </c>
      <c r="T157" s="105">
        <v>0</v>
      </c>
      <c r="U157" s="101">
        <v>153.39811</v>
      </c>
      <c r="V157" s="103">
        <v>9.9999999999999995E-8</v>
      </c>
      <c r="W157" s="103">
        <v>1.2807198719280124E-2</v>
      </c>
      <c r="X157" s="103">
        <v>2.5527000000000002E-3</v>
      </c>
    </row>
    <row r="158" spans="1:24" s="100" customFormat="1" x14ac:dyDescent="0.2">
      <c r="A158" s="100">
        <v>297</v>
      </c>
      <c r="B158" s="100">
        <v>9922</v>
      </c>
      <c r="C158" s="100" t="s">
        <v>666</v>
      </c>
      <c r="D158" s="100" t="s">
        <v>667</v>
      </c>
      <c r="E158" s="100" t="s">
        <v>512</v>
      </c>
      <c r="F158" s="100" t="s">
        <v>666</v>
      </c>
      <c r="G158" s="100" t="s">
        <v>668</v>
      </c>
      <c r="H158" s="100" t="s">
        <v>182</v>
      </c>
      <c r="I158" s="100" t="s">
        <v>522</v>
      </c>
      <c r="J158" s="100" t="s">
        <v>139</v>
      </c>
      <c r="K158" s="100" t="s">
        <v>146</v>
      </c>
      <c r="L158" s="104" t="s">
        <v>184</v>
      </c>
      <c r="M158" s="104" t="s">
        <v>613</v>
      </c>
      <c r="N158" s="100" t="s">
        <v>669</v>
      </c>
      <c r="O158" s="100" t="s">
        <v>74</v>
      </c>
      <c r="P158" s="100" t="s">
        <v>77</v>
      </c>
      <c r="Q158" s="101">
        <v>15</v>
      </c>
      <c r="R158" s="101">
        <v>3.165</v>
      </c>
      <c r="S158" s="101">
        <v>99643</v>
      </c>
      <c r="T158" s="105">
        <v>0</v>
      </c>
      <c r="U158" s="101">
        <v>47.305509999999998</v>
      </c>
      <c r="V158" s="103">
        <v>0</v>
      </c>
      <c r="W158" s="103">
        <v>3.9494996050500383E-3</v>
      </c>
      <c r="X158" s="103">
        <v>7.8720000000000005E-4</v>
      </c>
    </row>
    <row r="159" spans="1:24" s="100" customFormat="1" x14ac:dyDescent="0.2">
      <c r="A159" s="100">
        <v>297</v>
      </c>
      <c r="B159" s="100">
        <v>9922</v>
      </c>
      <c r="C159" s="100" t="s">
        <v>670</v>
      </c>
      <c r="D159" s="100" t="s">
        <v>671</v>
      </c>
      <c r="E159" s="100" t="s">
        <v>512</v>
      </c>
      <c r="F159" s="100" t="s">
        <v>670</v>
      </c>
      <c r="G159" s="100" t="s">
        <v>672</v>
      </c>
      <c r="H159" s="100" t="s">
        <v>182</v>
      </c>
      <c r="I159" s="100" t="s">
        <v>522</v>
      </c>
      <c r="J159" s="100" t="s">
        <v>139</v>
      </c>
      <c r="K159" s="100" t="s">
        <v>146</v>
      </c>
      <c r="L159" s="104" t="s">
        <v>184</v>
      </c>
      <c r="M159" s="104" t="s">
        <v>613</v>
      </c>
      <c r="N159" s="100" t="s">
        <v>623</v>
      </c>
      <c r="O159" s="100" t="s">
        <v>74</v>
      </c>
      <c r="P159" s="100" t="s">
        <v>77</v>
      </c>
      <c r="Q159" s="101">
        <v>205</v>
      </c>
      <c r="R159" s="101">
        <v>3.165</v>
      </c>
      <c r="S159" s="101">
        <v>20343</v>
      </c>
      <c r="T159" s="105">
        <v>0</v>
      </c>
      <c r="U159" s="101">
        <v>131.99046000000001</v>
      </c>
      <c r="V159" s="103">
        <v>9.9999999999999995E-8</v>
      </c>
      <c r="W159" s="103">
        <v>1.1019898898010106E-2</v>
      </c>
      <c r="X159" s="103">
        <v>2.1965000000000001E-3</v>
      </c>
    </row>
    <row r="160" spans="1:24" s="100" customFormat="1" x14ac:dyDescent="0.2">
      <c r="A160" s="100">
        <v>297</v>
      </c>
      <c r="B160" s="100">
        <v>9922</v>
      </c>
      <c r="C160" s="100" t="s">
        <v>673</v>
      </c>
      <c r="D160" s="100" t="s">
        <v>674</v>
      </c>
      <c r="E160" s="100" t="s">
        <v>512</v>
      </c>
      <c r="F160" s="100" t="s">
        <v>673</v>
      </c>
      <c r="G160" s="100" t="s">
        <v>675</v>
      </c>
      <c r="H160" s="100" t="s">
        <v>182</v>
      </c>
      <c r="I160" s="100" t="s">
        <v>522</v>
      </c>
      <c r="J160" s="100" t="s">
        <v>139</v>
      </c>
      <c r="K160" s="100" t="s">
        <v>146</v>
      </c>
      <c r="L160" s="104" t="s">
        <v>184</v>
      </c>
      <c r="M160" s="104" t="s">
        <v>613</v>
      </c>
      <c r="N160" s="100" t="s">
        <v>676</v>
      </c>
      <c r="O160" s="100" t="s">
        <v>74</v>
      </c>
      <c r="P160" s="100" t="s">
        <v>77</v>
      </c>
      <c r="Q160" s="101">
        <v>21</v>
      </c>
      <c r="R160" s="101">
        <v>3.165</v>
      </c>
      <c r="S160" s="101">
        <v>57.3</v>
      </c>
      <c r="T160" s="105">
        <v>0</v>
      </c>
      <c r="U160" s="101">
        <v>3.8080000000000003E-2</v>
      </c>
      <c r="V160" s="103">
        <v>1.9E-6</v>
      </c>
      <c r="W160" s="103">
        <v>3.1999996800000309E-6</v>
      </c>
      <c r="X160" s="103">
        <v>5.9999999999999997E-7</v>
      </c>
    </row>
    <row r="161" spans="1:24" s="100" customFormat="1" x14ac:dyDescent="0.2">
      <c r="A161" s="100">
        <v>297</v>
      </c>
      <c r="B161" s="100">
        <v>9922</v>
      </c>
      <c r="C161" s="100" t="s">
        <v>677</v>
      </c>
      <c r="D161" s="100" t="s">
        <v>678</v>
      </c>
      <c r="E161" s="100" t="s">
        <v>512</v>
      </c>
      <c r="F161" s="100" t="s">
        <v>679</v>
      </c>
      <c r="G161" s="100" t="s">
        <v>680</v>
      </c>
      <c r="H161" s="100" t="s">
        <v>182</v>
      </c>
      <c r="I161" s="100" t="s">
        <v>522</v>
      </c>
      <c r="J161" s="100" t="s">
        <v>139</v>
      </c>
      <c r="K161" s="100" t="s">
        <v>73</v>
      </c>
      <c r="L161" s="104" t="s">
        <v>184</v>
      </c>
      <c r="M161" s="104" t="s">
        <v>613</v>
      </c>
      <c r="N161" s="100" t="s">
        <v>676</v>
      </c>
      <c r="O161" s="100" t="s">
        <v>74</v>
      </c>
      <c r="P161" s="100" t="s">
        <v>77</v>
      </c>
      <c r="Q161" s="101">
        <v>532</v>
      </c>
      <c r="R161" s="101">
        <v>3.165</v>
      </c>
      <c r="S161" s="101">
        <v>15161</v>
      </c>
      <c r="T161" s="105">
        <v>0</v>
      </c>
      <c r="U161" s="101">
        <v>255.27788000000001</v>
      </c>
      <c r="V161" s="103">
        <v>1.1399999999999999E-5</v>
      </c>
      <c r="W161" s="103">
        <v>2.1313197868680207E-2</v>
      </c>
      <c r="X161" s="103">
        <v>4.2481999999999997E-3</v>
      </c>
    </row>
    <row r="162" spans="1:24" s="100" customFormat="1" x14ac:dyDescent="0.2">
      <c r="A162" s="100">
        <v>297</v>
      </c>
      <c r="B162" s="100">
        <v>9922</v>
      </c>
      <c r="C162" s="100" t="s">
        <v>688</v>
      </c>
      <c r="D162" s="100" t="s">
        <v>689</v>
      </c>
      <c r="E162" s="100" t="s">
        <v>512</v>
      </c>
      <c r="F162" s="100" t="s">
        <v>690</v>
      </c>
      <c r="G162" s="100" t="s">
        <v>691</v>
      </c>
      <c r="H162" s="100" t="s">
        <v>182</v>
      </c>
      <c r="I162" s="100" t="s">
        <v>522</v>
      </c>
      <c r="J162" s="100" t="s">
        <v>139</v>
      </c>
      <c r="K162" s="100" t="s">
        <v>146</v>
      </c>
      <c r="L162" s="104" t="s">
        <v>184</v>
      </c>
      <c r="M162" s="104" t="s">
        <v>613</v>
      </c>
      <c r="N162" s="100" t="s">
        <v>623</v>
      </c>
      <c r="O162" s="100" t="s">
        <v>74</v>
      </c>
      <c r="P162" s="100" t="s">
        <v>77</v>
      </c>
      <c r="Q162" s="101">
        <v>200</v>
      </c>
      <c r="R162" s="101">
        <v>3.165</v>
      </c>
      <c r="S162" s="101">
        <v>30951</v>
      </c>
      <c r="T162" s="105">
        <v>0</v>
      </c>
      <c r="U162" s="101">
        <v>195.91982999999999</v>
      </c>
      <c r="V162" s="103">
        <v>0</v>
      </c>
      <c r="W162" s="103">
        <v>1.6357398364260159E-2</v>
      </c>
      <c r="X162" s="103">
        <v>3.2604000000000001E-3</v>
      </c>
    </row>
    <row r="163" spans="1:24" s="100" customFormat="1" x14ac:dyDescent="0.2">
      <c r="A163" s="100">
        <v>297</v>
      </c>
      <c r="B163" s="100">
        <v>9922</v>
      </c>
      <c r="C163" s="100" t="s">
        <v>700</v>
      </c>
      <c r="D163" s="100" t="s">
        <v>2207</v>
      </c>
      <c r="E163" s="100" t="s">
        <v>167</v>
      </c>
      <c r="F163" s="100" t="s">
        <v>701</v>
      </c>
      <c r="G163" s="100" t="s">
        <v>702</v>
      </c>
      <c r="H163" s="100" t="s">
        <v>182</v>
      </c>
      <c r="I163" s="100" t="s">
        <v>522</v>
      </c>
      <c r="J163" s="100" t="s">
        <v>139</v>
      </c>
      <c r="K163" s="100" t="s">
        <v>703</v>
      </c>
      <c r="L163" s="104" t="s">
        <v>184</v>
      </c>
      <c r="M163" s="104" t="s">
        <v>704</v>
      </c>
      <c r="N163" s="100" t="s">
        <v>2208</v>
      </c>
      <c r="O163" s="100" t="s">
        <v>74</v>
      </c>
      <c r="P163" s="100" t="s">
        <v>86</v>
      </c>
      <c r="Q163" s="101">
        <v>30</v>
      </c>
      <c r="R163" s="101">
        <v>3.6360000000000001</v>
      </c>
      <c r="S163" s="101">
        <v>144450</v>
      </c>
      <c r="T163" s="105">
        <v>0</v>
      </c>
      <c r="U163" s="101">
        <v>157.56605999999999</v>
      </c>
      <c r="V163" s="103">
        <v>5.9999999999999997E-7</v>
      </c>
      <c r="W163" s="103">
        <v>1.3155198684480129E-2</v>
      </c>
      <c r="X163" s="103">
        <v>2.6221E-3</v>
      </c>
    </row>
    <row r="164" spans="1:24" x14ac:dyDescent="0.2">
      <c r="B164" s="29">
        <v>297</v>
      </c>
    </row>
    <row r="165" spans="1:24" x14ac:dyDescent="0.2">
      <c r="B165" s="29">
        <v>1341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64BE-D45C-4E2C-A414-93B2BB46DA41}">
  <sheetPr codeName="Sheet9"/>
  <dimension ref="A1:AJ110"/>
  <sheetViews>
    <sheetView rightToLeft="1" workbookViewId="0">
      <selection activeCell="G31" sqref="G31"/>
    </sheetView>
  </sheetViews>
  <sheetFormatPr defaultColWidth="0" defaultRowHeight="15" zeroHeight="1" x14ac:dyDescent="0.2"/>
  <cols>
    <col min="1" max="2" width="10.125" style="28" customWidth="1"/>
    <col min="3" max="3" width="13.875" style="28" customWidth="1"/>
    <col min="4" max="4" width="17.25" style="28" customWidth="1"/>
    <col min="5" max="5" width="10.125" style="29" customWidth="1"/>
    <col min="6" max="6" width="29.25" style="28" bestFit="1" customWidth="1"/>
    <col min="7" max="7" width="12.625" style="28" bestFit="1" customWidth="1"/>
    <col min="8" max="15" width="10.125" style="28" customWidth="1"/>
    <col min="16" max="16" width="10.875" style="33" bestFit="1" customWidth="1"/>
    <col min="17" max="20" width="10.125" style="30" customWidth="1"/>
    <col min="21" max="23" width="10.125" style="31" customWidth="1"/>
    <col min="24" max="35" width="7.875" style="28" hidden="1" customWidth="1"/>
    <col min="36" max="36" width="0" style="28" hidden="1" customWidth="1"/>
    <col min="37" max="16384" width="7.875" style="28" hidden="1"/>
  </cols>
  <sheetData>
    <row r="1" spans="1:23" ht="66.75" customHeight="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92</v>
      </c>
      <c r="M1" s="24" t="s">
        <v>706</v>
      </c>
      <c r="N1" s="24" t="s">
        <v>59</v>
      </c>
      <c r="O1" s="24" t="s">
        <v>62</v>
      </c>
      <c r="P1" s="25" t="s">
        <v>98</v>
      </c>
      <c r="Q1" s="25" t="s">
        <v>64</v>
      </c>
      <c r="R1" s="25" t="s">
        <v>99</v>
      </c>
      <c r="S1" s="25" t="s">
        <v>97</v>
      </c>
      <c r="T1" s="25" t="s">
        <v>66</v>
      </c>
      <c r="U1" s="26" t="s">
        <v>101</v>
      </c>
      <c r="V1" s="26" t="s">
        <v>67</v>
      </c>
      <c r="W1" s="26" t="s">
        <v>68</v>
      </c>
    </row>
    <row r="2" spans="1:23" s="104" customFormat="1" x14ac:dyDescent="0.2">
      <c r="A2" s="104">
        <v>297</v>
      </c>
      <c r="B2" s="104">
        <v>9920</v>
      </c>
      <c r="C2" s="104" t="s">
        <v>707</v>
      </c>
      <c r="D2" s="104">
        <v>511776783</v>
      </c>
      <c r="E2" s="100" t="s">
        <v>708</v>
      </c>
      <c r="F2" s="104" t="s">
        <v>709</v>
      </c>
      <c r="G2" s="104" t="s">
        <v>710</v>
      </c>
      <c r="H2" s="104" t="s">
        <v>182</v>
      </c>
      <c r="I2" s="104" t="s">
        <v>711</v>
      </c>
      <c r="J2" s="104" t="s">
        <v>73</v>
      </c>
      <c r="K2" s="104" t="s">
        <v>73</v>
      </c>
      <c r="L2" s="104" t="s">
        <v>106</v>
      </c>
      <c r="M2" s="104" t="s">
        <v>712</v>
      </c>
      <c r="N2" s="104" t="s">
        <v>74</v>
      </c>
      <c r="O2" s="104" t="s">
        <v>79</v>
      </c>
      <c r="P2" s="101">
        <v>232104</v>
      </c>
      <c r="Q2" s="105">
        <v>1</v>
      </c>
      <c r="R2" s="105">
        <v>3922</v>
      </c>
      <c r="S2" s="105">
        <v>0</v>
      </c>
      <c r="T2" s="105">
        <v>9103.11888</v>
      </c>
      <c r="U2" s="107">
        <v>1.7767E-3</v>
      </c>
      <c r="V2" s="107">
        <v>3.5886107177221432E-2</v>
      </c>
      <c r="W2" s="107">
        <v>9.6898999999999996E-3</v>
      </c>
    </row>
    <row r="3" spans="1:23" s="104" customFormat="1" x14ac:dyDescent="0.2">
      <c r="A3" s="104">
        <v>297</v>
      </c>
      <c r="B3" s="104">
        <v>9920</v>
      </c>
      <c r="C3" s="104" t="s">
        <v>713</v>
      </c>
      <c r="D3" s="104">
        <v>510938608</v>
      </c>
      <c r="E3" s="100" t="s">
        <v>708</v>
      </c>
      <c r="F3" s="104" t="s">
        <v>714</v>
      </c>
      <c r="G3" s="104" t="s">
        <v>715</v>
      </c>
      <c r="H3" s="104" t="s">
        <v>182</v>
      </c>
      <c r="I3" s="104" t="s">
        <v>711</v>
      </c>
      <c r="J3" s="104" t="s">
        <v>73</v>
      </c>
      <c r="K3" s="104" t="s">
        <v>73</v>
      </c>
      <c r="L3" s="104" t="s">
        <v>106</v>
      </c>
      <c r="M3" s="104" t="s">
        <v>716</v>
      </c>
      <c r="N3" s="104" t="s">
        <v>74</v>
      </c>
      <c r="O3" s="104" t="s">
        <v>79</v>
      </c>
      <c r="P3" s="101">
        <v>65699</v>
      </c>
      <c r="Q3" s="105">
        <v>1</v>
      </c>
      <c r="R3" s="105">
        <v>33030</v>
      </c>
      <c r="S3" s="105">
        <v>0</v>
      </c>
      <c r="T3" s="105">
        <v>21700.379700000001</v>
      </c>
      <c r="U3" s="107">
        <v>5.8783999999999998E-3</v>
      </c>
      <c r="V3" s="107">
        <v>8.5546717109343431E-2</v>
      </c>
      <c r="W3" s="107">
        <v>2.30993E-2</v>
      </c>
    </row>
    <row r="4" spans="1:23" s="104" customFormat="1" x14ac:dyDescent="0.2">
      <c r="A4" s="104">
        <v>297</v>
      </c>
      <c r="B4" s="104">
        <v>9920</v>
      </c>
      <c r="C4" s="104" t="s">
        <v>713</v>
      </c>
      <c r="D4" s="104">
        <v>510938608</v>
      </c>
      <c r="E4" s="100" t="s">
        <v>708</v>
      </c>
      <c r="F4" s="104" t="s">
        <v>717</v>
      </c>
      <c r="G4" s="104" t="s">
        <v>718</v>
      </c>
      <c r="H4" s="104" t="s">
        <v>182</v>
      </c>
      <c r="I4" s="104" t="s">
        <v>711</v>
      </c>
      <c r="J4" s="104" t="s">
        <v>73</v>
      </c>
      <c r="K4" s="104" t="s">
        <v>73</v>
      </c>
      <c r="L4" s="104" t="s">
        <v>106</v>
      </c>
      <c r="M4" s="104" t="s">
        <v>712</v>
      </c>
      <c r="N4" s="104" t="s">
        <v>74</v>
      </c>
      <c r="O4" s="104" t="s">
        <v>79</v>
      </c>
      <c r="P4" s="101">
        <v>19300</v>
      </c>
      <c r="Q4" s="105">
        <v>1</v>
      </c>
      <c r="R4" s="105">
        <v>39230</v>
      </c>
      <c r="S4" s="105">
        <v>0</v>
      </c>
      <c r="T4" s="105">
        <v>7571.39</v>
      </c>
      <c r="U4" s="107">
        <v>7.7939999999999997E-4</v>
      </c>
      <c r="V4" s="107">
        <v>2.9847705969541196E-2</v>
      </c>
      <c r="W4" s="107">
        <v>8.0595000000000007E-3</v>
      </c>
    </row>
    <row r="5" spans="1:23" s="104" customFormat="1" x14ac:dyDescent="0.2">
      <c r="A5" s="104">
        <v>297</v>
      </c>
      <c r="B5" s="104">
        <v>9920</v>
      </c>
      <c r="C5" s="104" t="s">
        <v>707</v>
      </c>
      <c r="D5" s="104">
        <v>511776783</v>
      </c>
      <c r="E5" s="100" t="s">
        <v>708</v>
      </c>
      <c r="F5" s="104" t="s">
        <v>719</v>
      </c>
      <c r="G5" s="104" t="s">
        <v>720</v>
      </c>
      <c r="H5" s="104" t="s">
        <v>182</v>
      </c>
      <c r="I5" s="104" t="s">
        <v>721</v>
      </c>
      <c r="J5" s="104" t="s">
        <v>73</v>
      </c>
      <c r="K5" s="104" t="s">
        <v>146</v>
      </c>
      <c r="L5" s="104" t="s">
        <v>106</v>
      </c>
      <c r="M5" s="104" t="s">
        <v>722</v>
      </c>
      <c r="N5" s="104" t="s">
        <v>74</v>
      </c>
      <c r="O5" s="104" t="s">
        <v>79</v>
      </c>
      <c r="P5" s="101">
        <v>75000</v>
      </c>
      <c r="Q5" s="105">
        <v>1</v>
      </c>
      <c r="R5" s="105">
        <v>6160</v>
      </c>
      <c r="S5" s="105">
        <v>0</v>
      </c>
      <c r="T5" s="105">
        <v>4620</v>
      </c>
      <c r="U5" s="107">
        <v>4.4957E-3</v>
      </c>
      <c r="V5" s="107">
        <v>1.8212903642580731E-2</v>
      </c>
      <c r="W5" s="107">
        <v>4.9177999999999999E-3</v>
      </c>
    </row>
    <row r="6" spans="1:23" s="104" customFormat="1" x14ac:dyDescent="0.2">
      <c r="A6" s="104">
        <v>297</v>
      </c>
      <c r="B6" s="104">
        <v>9920</v>
      </c>
      <c r="C6" s="104" t="s">
        <v>713</v>
      </c>
      <c r="D6" s="104">
        <v>510938608</v>
      </c>
      <c r="E6" s="100" t="s">
        <v>708</v>
      </c>
      <c r="F6" s="104" t="s">
        <v>723</v>
      </c>
      <c r="G6" s="104" t="s">
        <v>724</v>
      </c>
      <c r="H6" s="104" t="s">
        <v>182</v>
      </c>
      <c r="I6" s="104" t="s">
        <v>721</v>
      </c>
      <c r="J6" s="104" t="s">
        <v>73</v>
      </c>
      <c r="K6" s="104" t="s">
        <v>146</v>
      </c>
      <c r="L6" s="104" t="s">
        <v>106</v>
      </c>
      <c r="M6" s="104" t="s">
        <v>725</v>
      </c>
      <c r="N6" s="104" t="s">
        <v>74</v>
      </c>
      <c r="O6" s="104" t="s">
        <v>79</v>
      </c>
      <c r="P6" s="101">
        <v>60255</v>
      </c>
      <c r="Q6" s="105">
        <v>1</v>
      </c>
      <c r="R6" s="105">
        <v>22480</v>
      </c>
      <c r="S6" s="105">
        <v>0</v>
      </c>
      <c r="T6" s="105">
        <v>13545.324000000001</v>
      </c>
      <c r="U6" s="107">
        <v>2.6578999999999999E-3</v>
      </c>
      <c r="V6" s="107">
        <v>5.3398010679602134E-2</v>
      </c>
      <c r="W6" s="107">
        <v>1.4418500000000001E-2</v>
      </c>
    </row>
    <row r="7" spans="1:23" s="104" customFormat="1" x14ac:dyDescent="0.2">
      <c r="A7" s="104">
        <v>297</v>
      </c>
      <c r="B7" s="104">
        <v>9920</v>
      </c>
      <c r="C7" s="104" t="s">
        <v>726</v>
      </c>
      <c r="D7" s="104">
        <v>511303661</v>
      </c>
      <c r="E7" s="100" t="s">
        <v>708</v>
      </c>
      <c r="F7" s="104" t="s">
        <v>727</v>
      </c>
      <c r="G7" s="104" t="s">
        <v>728</v>
      </c>
      <c r="H7" s="104" t="s">
        <v>182</v>
      </c>
      <c r="I7" s="104" t="s">
        <v>711</v>
      </c>
      <c r="J7" s="104" t="s">
        <v>73</v>
      </c>
      <c r="K7" s="104" t="s">
        <v>73</v>
      </c>
      <c r="L7" s="104" t="s">
        <v>106</v>
      </c>
      <c r="M7" s="104" t="s">
        <v>712</v>
      </c>
      <c r="N7" s="104" t="s">
        <v>74</v>
      </c>
      <c r="O7" s="104" t="s">
        <v>79</v>
      </c>
      <c r="P7" s="101">
        <v>99480</v>
      </c>
      <c r="Q7" s="105">
        <v>1</v>
      </c>
      <c r="R7" s="105">
        <v>6157</v>
      </c>
      <c r="S7" s="105">
        <v>0</v>
      </c>
      <c r="T7" s="105">
        <v>6124.9835999999996</v>
      </c>
      <c r="U7" s="107">
        <v>1.2156000000000001E-3</v>
      </c>
      <c r="V7" s="107">
        <v>2.4145804829160965E-2</v>
      </c>
      <c r="W7" s="107">
        <v>6.5198000000000001E-3</v>
      </c>
    </row>
    <row r="8" spans="1:23" s="104" customFormat="1" x14ac:dyDescent="0.2">
      <c r="A8" s="104">
        <v>297</v>
      </c>
      <c r="B8" s="104">
        <v>9920</v>
      </c>
      <c r="C8" s="104" t="s">
        <v>726</v>
      </c>
      <c r="D8" s="104">
        <v>511303661</v>
      </c>
      <c r="E8" s="100" t="s">
        <v>708</v>
      </c>
      <c r="F8" s="104" t="s">
        <v>729</v>
      </c>
      <c r="G8" s="104" t="s">
        <v>730</v>
      </c>
      <c r="H8" s="104" t="s">
        <v>182</v>
      </c>
      <c r="I8" s="104" t="s">
        <v>711</v>
      </c>
      <c r="J8" s="104" t="s">
        <v>73</v>
      </c>
      <c r="K8" s="104" t="s">
        <v>73</v>
      </c>
      <c r="L8" s="104" t="s">
        <v>106</v>
      </c>
      <c r="M8" s="104" t="s">
        <v>731</v>
      </c>
      <c r="N8" s="104" t="s">
        <v>74</v>
      </c>
      <c r="O8" s="104" t="s">
        <v>79</v>
      </c>
      <c r="P8" s="101">
        <v>71800</v>
      </c>
      <c r="Q8" s="105">
        <v>1</v>
      </c>
      <c r="R8" s="105">
        <v>5475</v>
      </c>
      <c r="S8" s="105">
        <v>0</v>
      </c>
      <c r="T8" s="105">
        <v>3931.05</v>
      </c>
      <c r="U8" s="107">
        <v>2.9332E-3</v>
      </c>
      <c r="V8" s="107">
        <v>1.5496903099380619E-2</v>
      </c>
      <c r="W8" s="107">
        <v>4.1844999999999999E-3</v>
      </c>
    </row>
    <row r="9" spans="1:23" s="104" customFormat="1" x14ac:dyDescent="0.2">
      <c r="A9" s="104">
        <v>297</v>
      </c>
      <c r="B9" s="104">
        <v>9920</v>
      </c>
      <c r="C9" s="104" t="s">
        <v>726</v>
      </c>
      <c r="D9" s="104">
        <v>511303661</v>
      </c>
      <c r="E9" s="100" t="s">
        <v>708</v>
      </c>
      <c r="F9" s="104" t="s">
        <v>732</v>
      </c>
      <c r="G9" s="104" t="s">
        <v>733</v>
      </c>
      <c r="H9" s="104" t="s">
        <v>182</v>
      </c>
      <c r="I9" s="104" t="s">
        <v>711</v>
      </c>
      <c r="J9" s="104" t="s">
        <v>73</v>
      </c>
      <c r="K9" s="104" t="s">
        <v>73</v>
      </c>
      <c r="L9" s="104" t="s">
        <v>106</v>
      </c>
      <c r="M9" s="104" t="s">
        <v>716</v>
      </c>
      <c r="N9" s="104" t="s">
        <v>74</v>
      </c>
      <c r="O9" s="104" t="s">
        <v>79</v>
      </c>
      <c r="P9" s="101">
        <v>137470</v>
      </c>
      <c r="Q9" s="105">
        <v>1</v>
      </c>
      <c r="R9" s="105">
        <v>5146</v>
      </c>
      <c r="S9" s="105">
        <v>0</v>
      </c>
      <c r="T9" s="105">
        <v>7074.2061999999996</v>
      </c>
      <c r="U9" s="107">
        <v>2.5474E-3</v>
      </c>
      <c r="V9" s="107">
        <v>2.7887805577561115E-2</v>
      </c>
      <c r="W9" s="107">
        <v>7.5301999999999999E-3</v>
      </c>
    </row>
    <row r="10" spans="1:23" s="104" customFormat="1" x14ac:dyDescent="0.2">
      <c r="A10" s="104">
        <v>297</v>
      </c>
      <c r="B10" s="104">
        <v>9920</v>
      </c>
      <c r="C10" s="104" t="s">
        <v>734</v>
      </c>
      <c r="D10" s="104" t="s">
        <v>735</v>
      </c>
      <c r="E10" s="100" t="s">
        <v>512</v>
      </c>
      <c r="F10" s="104" t="s">
        <v>736</v>
      </c>
      <c r="G10" s="104" t="s">
        <v>737</v>
      </c>
      <c r="H10" s="104" t="s">
        <v>182</v>
      </c>
      <c r="I10" s="104" t="s">
        <v>721</v>
      </c>
      <c r="J10" s="104" t="s">
        <v>139</v>
      </c>
      <c r="K10" s="104" t="s">
        <v>146</v>
      </c>
      <c r="L10" s="104" t="s">
        <v>629</v>
      </c>
      <c r="M10" s="104" t="s">
        <v>738</v>
      </c>
      <c r="N10" s="104" t="s">
        <v>74</v>
      </c>
      <c r="O10" s="104" t="s">
        <v>77</v>
      </c>
      <c r="P10" s="101">
        <v>4440</v>
      </c>
      <c r="Q10" s="105">
        <v>3.165</v>
      </c>
      <c r="R10" s="105">
        <v>16418</v>
      </c>
      <c r="S10" s="105">
        <v>0</v>
      </c>
      <c r="T10" s="105">
        <v>2307.1558599999998</v>
      </c>
      <c r="U10" s="107">
        <v>4.7479999999999999E-4</v>
      </c>
      <c r="V10" s="107">
        <v>9.095201819040364E-3</v>
      </c>
      <c r="W10" s="107">
        <v>2.4559E-3</v>
      </c>
    </row>
    <row r="11" spans="1:23" s="104" customFormat="1" x14ac:dyDescent="0.2">
      <c r="A11" s="104">
        <v>297</v>
      </c>
      <c r="B11" s="104">
        <v>9920</v>
      </c>
      <c r="C11" s="104" t="s">
        <v>734</v>
      </c>
      <c r="D11" s="104" t="s">
        <v>739</v>
      </c>
      <c r="E11" s="100" t="s">
        <v>512</v>
      </c>
      <c r="F11" s="104" t="s">
        <v>740</v>
      </c>
      <c r="G11" s="104" t="s">
        <v>741</v>
      </c>
      <c r="H11" s="104" t="s">
        <v>182</v>
      </c>
      <c r="I11" s="104" t="s">
        <v>721</v>
      </c>
      <c r="J11" s="104" t="s">
        <v>139</v>
      </c>
      <c r="K11" s="104" t="s">
        <v>742</v>
      </c>
      <c r="L11" s="104" t="s">
        <v>156</v>
      </c>
      <c r="M11" s="104" t="s">
        <v>738</v>
      </c>
      <c r="N11" s="104" t="s">
        <v>74</v>
      </c>
      <c r="O11" s="104" t="s">
        <v>86</v>
      </c>
      <c r="P11" s="101">
        <v>16000</v>
      </c>
      <c r="Q11" s="105">
        <v>3.6360000000000001</v>
      </c>
      <c r="R11" s="105">
        <v>5614</v>
      </c>
      <c r="S11" s="105">
        <v>0</v>
      </c>
      <c r="T11" s="105">
        <v>3266.0006400000002</v>
      </c>
      <c r="U11" s="107">
        <v>9.2399999999999996E-5</v>
      </c>
      <c r="V11" s="107">
        <v>1.2875102575020515E-2</v>
      </c>
      <c r="W11" s="107">
        <v>3.4765E-3</v>
      </c>
    </row>
    <row r="12" spans="1:23" s="104" customFormat="1" x14ac:dyDescent="0.2">
      <c r="A12" s="104">
        <v>297</v>
      </c>
      <c r="B12" s="104">
        <v>9920</v>
      </c>
      <c r="C12" s="104" t="s">
        <v>734</v>
      </c>
      <c r="D12" s="104" t="s">
        <v>743</v>
      </c>
      <c r="E12" s="100" t="s">
        <v>512</v>
      </c>
      <c r="F12" s="104" t="s">
        <v>744</v>
      </c>
      <c r="G12" s="104" t="s">
        <v>745</v>
      </c>
      <c r="H12" s="104" t="s">
        <v>182</v>
      </c>
      <c r="I12" s="104" t="s">
        <v>721</v>
      </c>
      <c r="J12" s="104" t="s">
        <v>139</v>
      </c>
      <c r="K12" s="104" t="s">
        <v>146</v>
      </c>
      <c r="L12" s="104" t="s">
        <v>629</v>
      </c>
      <c r="M12" s="104" t="s">
        <v>738</v>
      </c>
      <c r="N12" s="104" t="s">
        <v>74</v>
      </c>
      <c r="O12" s="104" t="s">
        <v>77</v>
      </c>
      <c r="P12" s="101">
        <v>9600</v>
      </c>
      <c r="Q12" s="105">
        <v>3.165</v>
      </c>
      <c r="R12" s="105">
        <v>8005</v>
      </c>
      <c r="S12" s="105">
        <v>0</v>
      </c>
      <c r="T12" s="105">
        <v>2432.2392</v>
      </c>
      <c r="U12" s="107">
        <v>7.3399999999999995E-5</v>
      </c>
      <c r="V12" s="107">
        <v>9.5883019176603822E-3</v>
      </c>
      <c r="W12" s="107">
        <v>2.5890000000000002E-3</v>
      </c>
    </row>
    <row r="13" spans="1:23" s="104" customFormat="1" x14ac:dyDescent="0.2">
      <c r="A13" s="104">
        <v>297</v>
      </c>
      <c r="B13" s="104">
        <v>9920</v>
      </c>
      <c r="C13" s="104" t="s">
        <v>734</v>
      </c>
      <c r="D13" s="104" t="s">
        <v>746</v>
      </c>
      <c r="E13" s="100" t="s">
        <v>512</v>
      </c>
      <c r="F13" s="104" t="s">
        <v>747</v>
      </c>
      <c r="G13" s="104" t="s">
        <v>748</v>
      </c>
      <c r="H13" s="104" t="s">
        <v>182</v>
      </c>
      <c r="I13" s="104" t="s">
        <v>721</v>
      </c>
      <c r="J13" s="104" t="s">
        <v>139</v>
      </c>
      <c r="K13" s="104" t="s">
        <v>146</v>
      </c>
      <c r="L13" s="104" t="s">
        <v>629</v>
      </c>
      <c r="M13" s="104" t="s">
        <v>738</v>
      </c>
      <c r="N13" s="104" t="s">
        <v>74</v>
      </c>
      <c r="O13" s="104" t="s">
        <v>77</v>
      </c>
      <c r="P13" s="101">
        <v>3940</v>
      </c>
      <c r="Q13" s="105">
        <v>3.165</v>
      </c>
      <c r="R13" s="105">
        <v>65321</v>
      </c>
      <c r="S13" s="105">
        <v>0</v>
      </c>
      <c r="T13" s="105">
        <v>8145.5940199999995</v>
      </c>
      <c r="U13" s="107">
        <v>3.4999999999999999E-6</v>
      </c>
      <c r="V13" s="107">
        <v>3.2111406422281281E-2</v>
      </c>
      <c r="W13" s="107">
        <v>8.6706999999999999E-3</v>
      </c>
    </row>
    <row r="14" spans="1:23" s="104" customFormat="1" x14ac:dyDescent="0.2">
      <c r="A14" s="104">
        <v>297</v>
      </c>
      <c r="B14" s="104">
        <v>9920</v>
      </c>
      <c r="C14" s="104" t="s">
        <v>749</v>
      </c>
      <c r="D14" s="104" t="s">
        <v>750</v>
      </c>
      <c r="E14" s="100" t="s">
        <v>512</v>
      </c>
      <c r="F14" s="104" t="s">
        <v>751</v>
      </c>
      <c r="G14" s="104" t="s">
        <v>752</v>
      </c>
      <c r="H14" s="104" t="s">
        <v>182</v>
      </c>
      <c r="I14" s="104" t="s">
        <v>721</v>
      </c>
      <c r="J14" s="104" t="s">
        <v>139</v>
      </c>
      <c r="K14" s="104" t="s">
        <v>146</v>
      </c>
      <c r="L14" s="104" t="s">
        <v>629</v>
      </c>
      <c r="M14" s="104" t="s">
        <v>738</v>
      </c>
      <c r="N14" s="104" t="s">
        <v>74</v>
      </c>
      <c r="O14" s="104" t="s">
        <v>77</v>
      </c>
      <c r="P14" s="101">
        <v>6000</v>
      </c>
      <c r="Q14" s="105">
        <v>3.165</v>
      </c>
      <c r="R14" s="105">
        <v>59755</v>
      </c>
      <c r="S14" s="105">
        <v>0</v>
      </c>
      <c r="T14" s="105">
        <v>11347.4745</v>
      </c>
      <c r="U14" s="107">
        <v>4.4000000000000002E-6</v>
      </c>
      <c r="V14" s="107">
        <v>4.4733708946741793E-2</v>
      </c>
      <c r="W14" s="107">
        <v>1.2078999999999999E-2</v>
      </c>
    </row>
    <row r="15" spans="1:23" s="104" customFormat="1" x14ac:dyDescent="0.2">
      <c r="A15" s="104">
        <v>297</v>
      </c>
      <c r="B15" s="104">
        <v>9920</v>
      </c>
      <c r="C15" s="104" t="s">
        <v>753</v>
      </c>
      <c r="D15" s="104" t="s">
        <v>754</v>
      </c>
      <c r="E15" s="100" t="s">
        <v>512</v>
      </c>
      <c r="F15" s="104" t="s">
        <v>755</v>
      </c>
      <c r="G15" s="104" t="s">
        <v>756</v>
      </c>
      <c r="H15" s="104" t="s">
        <v>182</v>
      </c>
      <c r="I15" s="104" t="s">
        <v>721</v>
      </c>
      <c r="J15" s="104" t="s">
        <v>139</v>
      </c>
      <c r="K15" s="104" t="s">
        <v>757</v>
      </c>
      <c r="L15" s="104" t="s">
        <v>629</v>
      </c>
      <c r="M15" s="104" t="s">
        <v>738</v>
      </c>
      <c r="N15" s="104" t="s">
        <v>74</v>
      </c>
      <c r="O15" s="104" t="s">
        <v>77</v>
      </c>
      <c r="P15" s="101">
        <v>6563</v>
      </c>
      <c r="Q15" s="105">
        <v>3.165</v>
      </c>
      <c r="R15" s="105">
        <v>9312</v>
      </c>
      <c r="S15" s="105">
        <v>0</v>
      </c>
      <c r="T15" s="105">
        <v>1934.2788599999999</v>
      </c>
      <c r="U15" s="107">
        <v>1.25E-3</v>
      </c>
      <c r="V15" s="107">
        <v>7.6253015250603053E-3</v>
      </c>
      <c r="W15" s="107">
        <v>2.0590000000000001E-3</v>
      </c>
    </row>
    <row r="16" spans="1:23" s="104" customFormat="1" x14ac:dyDescent="0.2">
      <c r="A16" s="104">
        <v>297</v>
      </c>
      <c r="B16" s="104">
        <v>9920</v>
      </c>
      <c r="C16" s="104" t="s">
        <v>758</v>
      </c>
      <c r="D16" s="104" t="s">
        <v>759</v>
      </c>
      <c r="E16" s="100" t="s">
        <v>512</v>
      </c>
      <c r="F16" s="104" t="s">
        <v>760</v>
      </c>
      <c r="G16" s="104" t="s">
        <v>761</v>
      </c>
      <c r="H16" s="104" t="s">
        <v>182</v>
      </c>
      <c r="I16" s="104" t="s">
        <v>721</v>
      </c>
      <c r="J16" s="104" t="s">
        <v>139</v>
      </c>
      <c r="K16" s="104" t="s">
        <v>762</v>
      </c>
      <c r="L16" s="104" t="s">
        <v>156</v>
      </c>
      <c r="M16" s="104" t="s">
        <v>738</v>
      </c>
      <c r="N16" s="104" t="s">
        <v>74</v>
      </c>
      <c r="O16" s="104" t="s">
        <v>77</v>
      </c>
      <c r="P16" s="101">
        <v>6300</v>
      </c>
      <c r="Q16" s="105">
        <v>3.165</v>
      </c>
      <c r="R16" s="105">
        <v>15858</v>
      </c>
      <c r="S16" s="105">
        <v>0</v>
      </c>
      <c r="T16" s="105">
        <v>3162.0059099999999</v>
      </c>
      <c r="U16" s="107">
        <v>1.651E-4</v>
      </c>
      <c r="V16" s="107">
        <v>1.2465202493040497E-2</v>
      </c>
      <c r="W16" s="107">
        <v>3.3658E-3</v>
      </c>
    </row>
    <row r="17" spans="1:23" s="104" customFormat="1" x14ac:dyDescent="0.2">
      <c r="A17" s="104">
        <v>297</v>
      </c>
      <c r="B17" s="104">
        <v>9920</v>
      </c>
      <c r="C17" s="104" t="s">
        <v>763</v>
      </c>
      <c r="D17" s="104" t="s">
        <v>764</v>
      </c>
      <c r="E17" s="100" t="s">
        <v>512</v>
      </c>
      <c r="F17" s="104" t="s">
        <v>765</v>
      </c>
      <c r="G17" s="104" t="s">
        <v>766</v>
      </c>
      <c r="H17" s="104" t="s">
        <v>182</v>
      </c>
      <c r="I17" s="104" t="s">
        <v>721</v>
      </c>
      <c r="J17" s="104" t="s">
        <v>139</v>
      </c>
      <c r="K17" s="104" t="s">
        <v>146</v>
      </c>
      <c r="L17" s="104" t="s">
        <v>140</v>
      </c>
      <c r="M17" s="104" t="s">
        <v>738</v>
      </c>
      <c r="N17" s="104" t="s">
        <v>74</v>
      </c>
      <c r="O17" s="104" t="s">
        <v>77</v>
      </c>
      <c r="P17" s="101">
        <v>404700</v>
      </c>
      <c r="Q17" s="105">
        <v>3.165</v>
      </c>
      <c r="R17" s="105">
        <v>1287</v>
      </c>
      <c r="S17" s="105">
        <v>0</v>
      </c>
      <c r="T17" s="105">
        <v>16484.867679999999</v>
      </c>
      <c r="U17" s="107">
        <v>1.552E-4</v>
      </c>
      <c r="V17" s="107">
        <v>6.4986212997242596E-2</v>
      </c>
      <c r="W17" s="107">
        <v>1.75476E-2</v>
      </c>
    </row>
    <row r="18" spans="1:23" s="104" customFormat="1" x14ac:dyDescent="0.2">
      <c r="A18" s="104">
        <v>297</v>
      </c>
      <c r="B18" s="104">
        <v>9920</v>
      </c>
      <c r="C18" s="104" t="s">
        <v>767</v>
      </c>
      <c r="D18" s="104" t="s">
        <v>768</v>
      </c>
      <c r="E18" s="100" t="s">
        <v>512</v>
      </c>
      <c r="F18" s="104" t="s">
        <v>769</v>
      </c>
      <c r="G18" s="104" t="s">
        <v>770</v>
      </c>
      <c r="H18" s="104" t="s">
        <v>182</v>
      </c>
      <c r="I18" s="104" t="s">
        <v>721</v>
      </c>
      <c r="J18" s="104" t="s">
        <v>139</v>
      </c>
      <c r="K18" s="104" t="s">
        <v>757</v>
      </c>
      <c r="L18" s="104" t="s">
        <v>613</v>
      </c>
      <c r="M18" s="104" t="s">
        <v>738</v>
      </c>
      <c r="N18" s="104" t="s">
        <v>74</v>
      </c>
      <c r="O18" s="104" t="s">
        <v>77</v>
      </c>
      <c r="P18" s="101">
        <v>28643</v>
      </c>
      <c r="Q18" s="105">
        <v>3.165</v>
      </c>
      <c r="R18" s="105">
        <v>2843</v>
      </c>
      <c r="S18" s="105">
        <v>0</v>
      </c>
      <c r="T18" s="105">
        <v>2577.3243499999999</v>
      </c>
      <c r="U18" s="107">
        <v>1.3019999999999999E-4</v>
      </c>
      <c r="V18" s="107">
        <v>1.0160302032060408E-2</v>
      </c>
      <c r="W18" s="107">
        <v>2.7434999999999998E-3</v>
      </c>
    </row>
    <row r="19" spans="1:23" s="104" customFormat="1" x14ac:dyDescent="0.2">
      <c r="A19" s="104">
        <v>297</v>
      </c>
      <c r="B19" s="104">
        <v>9920</v>
      </c>
      <c r="C19" s="104" t="s">
        <v>734</v>
      </c>
      <c r="D19" s="104" t="s">
        <v>771</v>
      </c>
      <c r="E19" s="100" t="s">
        <v>512</v>
      </c>
      <c r="F19" s="104" t="s">
        <v>772</v>
      </c>
      <c r="G19" s="104" t="s">
        <v>773</v>
      </c>
      <c r="H19" s="104" t="s">
        <v>182</v>
      </c>
      <c r="I19" s="104" t="s">
        <v>774</v>
      </c>
      <c r="J19" s="104" t="s">
        <v>139</v>
      </c>
      <c r="K19" s="104" t="s">
        <v>146</v>
      </c>
      <c r="L19" s="104" t="s">
        <v>140</v>
      </c>
      <c r="M19" s="104" t="s">
        <v>775</v>
      </c>
      <c r="N19" s="104" t="s">
        <v>74</v>
      </c>
      <c r="O19" s="104" t="s">
        <v>77</v>
      </c>
      <c r="P19" s="101">
        <v>86500</v>
      </c>
      <c r="Q19" s="105">
        <v>3.165</v>
      </c>
      <c r="R19" s="105">
        <v>632.29999999999995</v>
      </c>
      <c r="S19" s="105">
        <v>0</v>
      </c>
      <c r="T19" s="105">
        <v>1731.06351</v>
      </c>
      <c r="U19" s="107">
        <v>9.2999999999999997E-5</v>
      </c>
      <c r="V19" s="107">
        <v>6.8242013648402728E-3</v>
      </c>
      <c r="W19" s="107">
        <v>1.8427000000000001E-3</v>
      </c>
    </row>
    <row r="20" spans="1:23" s="104" customFormat="1" x14ac:dyDescent="0.2">
      <c r="A20" s="104">
        <v>297</v>
      </c>
      <c r="B20" s="104">
        <v>9920</v>
      </c>
      <c r="C20" s="104" t="s">
        <v>753</v>
      </c>
      <c r="D20" s="104" t="s">
        <v>776</v>
      </c>
      <c r="E20" s="100" t="s">
        <v>512</v>
      </c>
      <c r="F20" s="104" t="s">
        <v>777</v>
      </c>
      <c r="G20" s="104" t="s">
        <v>778</v>
      </c>
      <c r="H20" s="104" t="s">
        <v>182</v>
      </c>
      <c r="I20" s="104" t="s">
        <v>721</v>
      </c>
      <c r="J20" s="104" t="s">
        <v>139</v>
      </c>
      <c r="K20" s="104" t="s">
        <v>146</v>
      </c>
      <c r="L20" s="104" t="s">
        <v>140</v>
      </c>
      <c r="M20" s="104" t="s">
        <v>738</v>
      </c>
      <c r="N20" s="104" t="s">
        <v>74</v>
      </c>
      <c r="O20" s="104" t="s">
        <v>77</v>
      </c>
      <c r="P20" s="101">
        <v>33200</v>
      </c>
      <c r="Q20" s="105">
        <v>3.165</v>
      </c>
      <c r="R20" s="105">
        <v>5043.5</v>
      </c>
      <c r="S20" s="105">
        <v>0</v>
      </c>
      <c r="T20" s="105">
        <v>5299.6089300000003</v>
      </c>
      <c r="U20" s="107">
        <v>1.7202000000000001E-3</v>
      </c>
      <c r="V20" s="107">
        <v>2.0892004178400838E-2</v>
      </c>
      <c r="W20" s="107">
        <v>5.6411999999999999E-3</v>
      </c>
    </row>
    <row r="21" spans="1:23" s="104" customFormat="1" x14ac:dyDescent="0.2">
      <c r="A21" s="104">
        <v>297</v>
      </c>
      <c r="B21" s="104">
        <v>9920</v>
      </c>
      <c r="C21" s="104" t="s">
        <v>779</v>
      </c>
      <c r="D21" s="104" t="s">
        <v>786</v>
      </c>
      <c r="E21" s="100" t="s">
        <v>512</v>
      </c>
      <c r="F21" s="104" t="s">
        <v>780</v>
      </c>
      <c r="G21" s="104" t="s">
        <v>781</v>
      </c>
      <c r="H21" s="104" t="s">
        <v>182</v>
      </c>
      <c r="I21" s="104" t="s">
        <v>721</v>
      </c>
      <c r="J21" s="104" t="s">
        <v>139</v>
      </c>
      <c r="K21" s="104" t="s">
        <v>742</v>
      </c>
      <c r="L21" s="104" t="s">
        <v>156</v>
      </c>
      <c r="M21" s="104" t="s">
        <v>738</v>
      </c>
      <c r="N21" s="104" t="s">
        <v>74</v>
      </c>
      <c r="O21" s="104" t="s">
        <v>86</v>
      </c>
      <c r="P21" s="101">
        <v>4100</v>
      </c>
      <c r="Q21" s="105">
        <v>3.6360000000000001</v>
      </c>
      <c r="R21" s="105">
        <v>29271.9</v>
      </c>
      <c r="S21" s="105">
        <v>0</v>
      </c>
      <c r="T21" s="105">
        <v>4363.73776</v>
      </c>
      <c r="U21" s="107">
        <v>2.6729999999999999E-4</v>
      </c>
      <c r="V21" s="107">
        <v>1.7202603440520686E-2</v>
      </c>
      <c r="W21" s="107">
        <v>4.6449999999999998E-3</v>
      </c>
    </row>
    <row r="22" spans="1:23" s="104" customFormat="1" x14ac:dyDescent="0.2">
      <c r="A22" s="104">
        <v>297</v>
      </c>
      <c r="B22" s="104">
        <v>9920</v>
      </c>
      <c r="C22" s="104" t="s">
        <v>782</v>
      </c>
      <c r="D22" s="104" t="s">
        <v>783</v>
      </c>
      <c r="E22" s="100" t="s">
        <v>512</v>
      </c>
      <c r="F22" s="104" t="s">
        <v>784</v>
      </c>
      <c r="G22" s="104" t="s">
        <v>785</v>
      </c>
      <c r="H22" s="104" t="s">
        <v>182</v>
      </c>
      <c r="I22" s="104" t="s">
        <v>721</v>
      </c>
      <c r="J22" s="104" t="s">
        <v>139</v>
      </c>
      <c r="K22" s="104" t="s">
        <v>762</v>
      </c>
      <c r="L22" s="104" t="s">
        <v>140</v>
      </c>
      <c r="M22" s="104" t="s">
        <v>738</v>
      </c>
      <c r="N22" s="104" t="s">
        <v>74</v>
      </c>
      <c r="O22" s="104" t="s">
        <v>77</v>
      </c>
      <c r="P22" s="101">
        <v>20000</v>
      </c>
      <c r="Q22" s="105">
        <v>3.165</v>
      </c>
      <c r="R22" s="105">
        <v>6192.5</v>
      </c>
      <c r="S22" s="105">
        <v>0</v>
      </c>
      <c r="T22" s="105">
        <v>3919.8525</v>
      </c>
      <c r="U22" s="107">
        <v>1.3138800000000001E-2</v>
      </c>
      <c r="V22" s="107">
        <v>1.5452703090540618E-2</v>
      </c>
      <c r="W22" s="107">
        <v>4.1725E-3</v>
      </c>
    </row>
    <row r="23" spans="1:23" s="104" customFormat="1" x14ac:dyDescent="0.2">
      <c r="A23" s="104">
        <v>297</v>
      </c>
      <c r="B23" s="104">
        <v>9920</v>
      </c>
      <c r="C23" s="104" t="s">
        <v>779</v>
      </c>
      <c r="D23" s="104" t="s">
        <v>786</v>
      </c>
      <c r="E23" s="100" t="s">
        <v>512</v>
      </c>
      <c r="F23" s="104" t="s">
        <v>787</v>
      </c>
      <c r="G23" s="104" t="s">
        <v>788</v>
      </c>
      <c r="H23" s="104" t="s">
        <v>182</v>
      </c>
      <c r="I23" s="104" t="s">
        <v>721</v>
      </c>
      <c r="J23" s="104" t="s">
        <v>139</v>
      </c>
      <c r="K23" s="104" t="s">
        <v>742</v>
      </c>
      <c r="L23" s="104" t="s">
        <v>156</v>
      </c>
      <c r="M23" s="104" t="s">
        <v>738</v>
      </c>
      <c r="N23" s="104" t="s">
        <v>74</v>
      </c>
      <c r="O23" s="104" t="s">
        <v>86</v>
      </c>
      <c r="P23" s="101">
        <v>1800</v>
      </c>
      <c r="Q23" s="105">
        <v>3.6360000000000001</v>
      </c>
      <c r="R23" s="105">
        <v>28282</v>
      </c>
      <c r="S23" s="105">
        <v>0</v>
      </c>
      <c r="T23" s="105">
        <v>1851.0003300000001</v>
      </c>
      <c r="U23" s="107">
        <v>3.04E-5</v>
      </c>
      <c r="V23" s="107">
        <v>7.2970014594002913E-3</v>
      </c>
      <c r="W23" s="107">
        <v>1.9702999999999999E-3</v>
      </c>
    </row>
    <row r="24" spans="1:23" s="104" customFormat="1" x14ac:dyDescent="0.2">
      <c r="A24" s="104">
        <v>297</v>
      </c>
      <c r="B24" s="104">
        <v>9920</v>
      </c>
      <c r="C24" s="104" t="s">
        <v>734</v>
      </c>
      <c r="D24" s="104" t="s">
        <v>789</v>
      </c>
      <c r="E24" s="100" t="s">
        <v>512</v>
      </c>
      <c r="F24" s="104" t="s">
        <v>790</v>
      </c>
      <c r="G24" s="104" t="s">
        <v>791</v>
      </c>
      <c r="H24" s="104" t="s">
        <v>182</v>
      </c>
      <c r="I24" s="104" t="s">
        <v>721</v>
      </c>
      <c r="J24" s="104" t="s">
        <v>139</v>
      </c>
      <c r="K24" s="104" t="s">
        <v>146</v>
      </c>
      <c r="L24" s="104" t="s">
        <v>140</v>
      </c>
      <c r="M24" s="104" t="s">
        <v>738</v>
      </c>
      <c r="N24" s="104" t="s">
        <v>74</v>
      </c>
      <c r="O24" s="104" t="s">
        <v>77</v>
      </c>
      <c r="P24" s="101">
        <v>425</v>
      </c>
      <c r="Q24" s="105">
        <v>3.165</v>
      </c>
      <c r="R24" s="105">
        <v>133900</v>
      </c>
      <c r="S24" s="105">
        <v>0</v>
      </c>
      <c r="T24" s="105">
        <v>1801.12237</v>
      </c>
      <c r="U24" s="107">
        <v>2.83E-5</v>
      </c>
      <c r="V24" s="107">
        <v>7.1003014200602841E-3</v>
      </c>
      <c r="W24" s="107">
        <v>1.9172E-3</v>
      </c>
    </row>
    <row r="25" spans="1:23" s="104" customFormat="1" x14ac:dyDescent="0.2">
      <c r="A25" s="104">
        <v>297</v>
      </c>
      <c r="B25" s="104">
        <v>9920</v>
      </c>
      <c r="C25" s="104" t="s">
        <v>779</v>
      </c>
      <c r="D25" s="104" t="s">
        <v>792</v>
      </c>
      <c r="E25" s="100" t="s">
        <v>512</v>
      </c>
      <c r="F25" s="104" t="s">
        <v>793</v>
      </c>
      <c r="G25" s="104" t="s">
        <v>794</v>
      </c>
      <c r="H25" s="104" t="s">
        <v>182</v>
      </c>
      <c r="I25" s="104" t="s">
        <v>721</v>
      </c>
      <c r="J25" s="104" t="s">
        <v>139</v>
      </c>
      <c r="K25" s="104" t="s">
        <v>146</v>
      </c>
      <c r="L25" s="104" t="s">
        <v>140</v>
      </c>
      <c r="M25" s="104" t="s">
        <v>738</v>
      </c>
      <c r="N25" s="104" t="s">
        <v>74</v>
      </c>
      <c r="O25" s="104" t="s">
        <v>77</v>
      </c>
      <c r="P25" s="101">
        <v>8895</v>
      </c>
      <c r="Q25" s="105">
        <v>3.165</v>
      </c>
      <c r="R25" s="105">
        <v>46624</v>
      </c>
      <c r="S25" s="105">
        <v>0</v>
      </c>
      <c r="T25" s="105">
        <v>13125.903190000001</v>
      </c>
      <c r="U25" s="107">
        <v>2.8620000000000002E-4</v>
      </c>
      <c r="V25" s="107">
        <v>5.1744610348922075E-2</v>
      </c>
      <c r="W25" s="107">
        <v>1.3972099999999999E-2</v>
      </c>
    </row>
    <row r="26" spans="1:23" s="104" customFormat="1" x14ac:dyDescent="0.2">
      <c r="A26" s="104">
        <v>297</v>
      </c>
      <c r="B26" s="104">
        <v>9920</v>
      </c>
      <c r="C26" s="104" t="s">
        <v>749</v>
      </c>
      <c r="D26" s="104" t="s">
        <v>795</v>
      </c>
      <c r="E26" s="100" t="s">
        <v>512</v>
      </c>
      <c r="F26" s="104" t="s">
        <v>796</v>
      </c>
      <c r="G26" s="104" t="s">
        <v>797</v>
      </c>
      <c r="H26" s="104" t="s">
        <v>182</v>
      </c>
      <c r="I26" s="104" t="s">
        <v>774</v>
      </c>
      <c r="J26" s="104" t="s">
        <v>139</v>
      </c>
      <c r="K26" s="104" t="s">
        <v>146</v>
      </c>
      <c r="L26" s="104" t="s">
        <v>140</v>
      </c>
      <c r="M26" s="104" t="s">
        <v>775</v>
      </c>
      <c r="N26" s="104" t="s">
        <v>74</v>
      </c>
      <c r="O26" s="104" t="s">
        <v>77</v>
      </c>
      <c r="P26" s="101">
        <v>24877</v>
      </c>
      <c r="Q26" s="105">
        <v>3.165</v>
      </c>
      <c r="R26" s="105">
        <v>6069.6</v>
      </c>
      <c r="S26" s="105">
        <v>0</v>
      </c>
      <c r="T26" s="105">
        <v>4778.9423500000003</v>
      </c>
      <c r="U26" s="107">
        <v>4.9359999999999996E-4</v>
      </c>
      <c r="V26" s="107">
        <v>1.8839403767880753E-2</v>
      </c>
      <c r="W26" s="107">
        <v>5.0870000000000004E-3</v>
      </c>
    </row>
    <row r="27" spans="1:23" s="104" customFormat="1" x14ac:dyDescent="0.2">
      <c r="A27" s="104">
        <v>297</v>
      </c>
      <c r="B27" s="104">
        <v>9920</v>
      </c>
      <c r="C27" s="104" t="s">
        <v>753</v>
      </c>
      <c r="D27" s="104" t="s">
        <v>2210</v>
      </c>
      <c r="E27" s="100" t="s">
        <v>512</v>
      </c>
      <c r="F27" s="104" t="s">
        <v>798</v>
      </c>
      <c r="G27" s="104" t="s">
        <v>799</v>
      </c>
      <c r="H27" s="104" t="s">
        <v>182</v>
      </c>
      <c r="I27" s="104" t="s">
        <v>721</v>
      </c>
      <c r="J27" s="104" t="s">
        <v>139</v>
      </c>
      <c r="K27" s="104" t="s">
        <v>800</v>
      </c>
      <c r="L27" s="104" t="s">
        <v>140</v>
      </c>
      <c r="M27" s="104" t="s">
        <v>738</v>
      </c>
      <c r="N27" s="104" t="s">
        <v>74</v>
      </c>
      <c r="O27" s="104" t="s">
        <v>77</v>
      </c>
      <c r="P27" s="101">
        <v>31500</v>
      </c>
      <c r="Q27" s="105">
        <v>3.165</v>
      </c>
      <c r="R27" s="105">
        <v>4504.25</v>
      </c>
      <c r="S27" s="105">
        <v>0</v>
      </c>
      <c r="T27" s="105">
        <v>4490.62464</v>
      </c>
      <c r="U27" s="107">
        <v>2.6581999999999999E-3</v>
      </c>
      <c r="V27" s="107">
        <v>1.770280354056071E-2</v>
      </c>
      <c r="W27" s="107">
        <v>4.7800999999999998E-3</v>
      </c>
    </row>
    <row r="28" spans="1:23" s="104" customFormat="1" x14ac:dyDescent="0.2">
      <c r="A28" s="104">
        <v>297</v>
      </c>
      <c r="B28" s="104">
        <v>9920</v>
      </c>
      <c r="C28" s="104" t="s">
        <v>753</v>
      </c>
      <c r="D28" s="104" t="s">
        <v>801</v>
      </c>
      <c r="E28" s="100" t="s">
        <v>512</v>
      </c>
      <c r="F28" s="104" t="s">
        <v>802</v>
      </c>
      <c r="G28" s="104" t="s">
        <v>803</v>
      </c>
      <c r="H28" s="104" t="s">
        <v>182</v>
      </c>
      <c r="I28" s="104" t="s">
        <v>721</v>
      </c>
      <c r="J28" s="104" t="s">
        <v>139</v>
      </c>
      <c r="K28" s="104" t="s">
        <v>146</v>
      </c>
      <c r="L28" s="104" t="s">
        <v>629</v>
      </c>
      <c r="M28" s="104" t="s">
        <v>738</v>
      </c>
      <c r="N28" s="104" t="s">
        <v>74</v>
      </c>
      <c r="O28" s="104" t="s">
        <v>77</v>
      </c>
      <c r="P28" s="101">
        <v>96400</v>
      </c>
      <c r="Q28" s="105">
        <v>3.165</v>
      </c>
      <c r="R28" s="105">
        <v>7654</v>
      </c>
      <c r="S28" s="105">
        <v>0</v>
      </c>
      <c r="T28" s="105">
        <v>23352.813239999999</v>
      </c>
      <c r="U28" s="107">
        <v>6.3600000000000001E-5</v>
      </c>
      <c r="V28" s="107">
        <v>9.2060918412183682E-2</v>
      </c>
      <c r="W28" s="107">
        <v>2.48582E-2</v>
      </c>
    </row>
    <row r="29" spans="1:23" s="104" customFormat="1" x14ac:dyDescent="0.2">
      <c r="A29" s="104">
        <v>297</v>
      </c>
      <c r="B29" s="104">
        <v>9920</v>
      </c>
      <c r="C29" s="104" t="s">
        <v>734</v>
      </c>
      <c r="D29" s="104" t="s">
        <v>804</v>
      </c>
      <c r="E29" s="100" t="s">
        <v>512</v>
      </c>
      <c r="F29" s="104" t="s">
        <v>805</v>
      </c>
      <c r="G29" s="104" t="s">
        <v>806</v>
      </c>
      <c r="H29" s="104" t="s">
        <v>182</v>
      </c>
      <c r="I29" s="104" t="s">
        <v>721</v>
      </c>
      <c r="J29" s="104" t="s">
        <v>139</v>
      </c>
      <c r="K29" s="104" t="s">
        <v>146</v>
      </c>
      <c r="L29" s="104" t="s">
        <v>140</v>
      </c>
      <c r="M29" s="104" t="s">
        <v>738</v>
      </c>
      <c r="N29" s="104" t="s">
        <v>74</v>
      </c>
      <c r="O29" s="104" t="s">
        <v>77</v>
      </c>
      <c r="P29" s="101">
        <v>151435</v>
      </c>
      <c r="Q29" s="105">
        <v>3.165</v>
      </c>
      <c r="R29" s="105">
        <v>724.2</v>
      </c>
      <c r="S29" s="105">
        <v>0</v>
      </c>
      <c r="T29" s="105">
        <v>3471.0310300000001</v>
      </c>
      <c r="U29" s="107">
        <v>1.2009E-3</v>
      </c>
      <c r="V29" s="107">
        <v>1.3683402736680547E-2</v>
      </c>
      <c r="W29" s="107">
        <v>3.6947999999999998E-3</v>
      </c>
    </row>
    <row r="30" spans="1:23" s="104" customFormat="1" x14ac:dyDescent="0.2">
      <c r="A30" s="104">
        <v>297</v>
      </c>
      <c r="B30" s="104">
        <v>9920</v>
      </c>
      <c r="C30" s="104" t="s">
        <v>753</v>
      </c>
      <c r="D30" s="104" t="s">
        <v>807</v>
      </c>
      <c r="E30" s="100" t="s">
        <v>512</v>
      </c>
      <c r="F30" s="104" t="s">
        <v>808</v>
      </c>
      <c r="G30" s="104" t="s">
        <v>809</v>
      </c>
      <c r="H30" s="104" t="s">
        <v>182</v>
      </c>
      <c r="I30" s="104" t="s">
        <v>721</v>
      </c>
      <c r="J30" s="104" t="s">
        <v>139</v>
      </c>
      <c r="K30" s="104" t="s">
        <v>146</v>
      </c>
      <c r="L30" s="104" t="s">
        <v>140</v>
      </c>
      <c r="M30" s="104" t="s">
        <v>738</v>
      </c>
      <c r="N30" s="104" t="s">
        <v>74</v>
      </c>
      <c r="O30" s="104" t="s">
        <v>77</v>
      </c>
      <c r="P30" s="101">
        <v>17202</v>
      </c>
      <c r="Q30" s="105">
        <v>3.165</v>
      </c>
      <c r="R30" s="105">
        <v>13582</v>
      </c>
      <c r="S30" s="105">
        <v>0</v>
      </c>
      <c r="T30" s="105">
        <v>7394.6288999999997</v>
      </c>
      <c r="U30" s="107">
        <v>1.9794999999999999E-3</v>
      </c>
      <c r="V30" s="107">
        <v>2.9150905830181168E-2</v>
      </c>
      <c r="W30" s="107">
        <v>7.8712999999999995E-3</v>
      </c>
    </row>
    <row r="31" spans="1:23" s="104" customFormat="1" x14ac:dyDescent="0.2">
      <c r="A31" s="104">
        <v>297</v>
      </c>
      <c r="B31" s="104">
        <v>9920</v>
      </c>
      <c r="C31" s="104" t="s">
        <v>810</v>
      </c>
      <c r="D31" s="104" t="s">
        <v>811</v>
      </c>
      <c r="E31" s="100" t="s">
        <v>512</v>
      </c>
      <c r="F31" s="104" t="s">
        <v>812</v>
      </c>
      <c r="G31" s="104" t="s">
        <v>813</v>
      </c>
      <c r="H31" s="104" t="s">
        <v>182</v>
      </c>
      <c r="I31" s="104" t="s">
        <v>721</v>
      </c>
      <c r="J31" s="104" t="s">
        <v>139</v>
      </c>
      <c r="K31" s="104" t="s">
        <v>146</v>
      </c>
      <c r="L31" s="104" t="s">
        <v>2212</v>
      </c>
      <c r="M31" s="104" t="s">
        <v>738</v>
      </c>
      <c r="N31" s="104" t="s">
        <v>74</v>
      </c>
      <c r="O31" s="104" t="s">
        <v>77</v>
      </c>
      <c r="P31" s="101">
        <v>21405</v>
      </c>
      <c r="Q31" s="105">
        <v>3.165</v>
      </c>
      <c r="R31" s="105">
        <v>12803.94</v>
      </c>
      <c r="S31" s="105">
        <v>0</v>
      </c>
      <c r="T31" s="105">
        <v>8674.2628199999999</v>
      </c>
      <c r="U31" s="107">
        <v>9.1109999999999997E-4</v>
      </c>
      <c r="V31" s="107">
        <v>3.4195506839101365E-2</v>
      </c>
      <c r="W31" s="107">
        <v>9.2333999999999992E-3</v>
      </c>
    </row>
    <row r="32" spans="1:23" s="104" customFormat="1" x14ac:dyDescent="0.2">
      <c r="A32" s="104">
        <v>297</v>
      </c>
      <c r="B32" s="104">
        <v>9920</v>
      </c>
      <c r="C32" s="104" t="s">
        <v>810</v>
      </c>
      <c r="D32" s="104" t="s">
        <v>814</v>
      </c>
      <c r="E32" s="100" t="s">
        <v>512</v>
      </c>
      <c r="F32" s="104" t="s">
        <v>815</v>
      </c>
      <c r="G32" s="104" t="s">
        <v>816</v>
      </c>
      <c r="H32" s="104" t="s">
        <v>182</v>
      </c>
      <c r="I32" s="104" t="s">
        <v>721</v>
      </c>
      <c r="J32" s="104" t="s">
        <v>139</v>
      </c>
      <c r="K32" s="104" t="s">
        <v>817</v>
      </c>
      <c r="L32" s="104" t="s">
        <v>156</v>
      </c>
      <c r="M32" s="104" t="s">
        <v>738</v>
      </c>
      <c r="N32" s="104" t="s">
        <v>74</v>
      </c>
      <c r="O32" s="104" t="s">
        <v>86</v>
      </c>
      <c r="P32" s="101">
        <v>13073</v>
      </c>
      <c r="Q32" s="105">
        <v>3.6360000000000001</v>
      </c>
      <c r="R32" s="105">
        <v>5383.8</v>
      </c>
      <c r="S32" s="105">
        <v>0</v>
      </c>
      <c r="T32" s="105">
        <v>2559.1046900000001</v>
      </c>
      <c r="U32" s="107">
        <v>1.7369999999999999E-4</v>
      </c>
      <c r="V32" s="107">
        <v>1.0088402017680404E-2</v>
      </c>
      <c r="W32" s="107">
        <v>2.7241000000000001E-3</v>
      </c>
    </row>
    <row r="33" spans="1:23" s="104" customFormat="1" x14ac:dyDescent="0.2">
      <c r="A33" s="104">
        <v>297</v>
      </c>
      <c r="B33" s="104">
        <v>9920</v>
      </c>
      <c r="C33" s="104" t="s">
        <v>753</v>
      </c>
      <c r="D33" s="104" t="s">
        <v>818</v>
      </c>
      <c r="E33" s="100" t="s">
        <v>512</v>
      </c>
      <c r="F33" s="104" t="s">
        <v>819</v>
      </c>
      <c r="G33" s="104" t="s">
        <v>820</v>
      </c>
      <c r="H33" s="104" t="s">
        <v>182</v>
      </c>
      <c r="I33" s="104" t="s">
        <v>721</v>
      </c>
      <c r="J33" s="104" t="s">
        <v>139</v>
      </c>
      <c r="K33" s="104" t="s">
        <v>146</v>
      </c>
      <c r="L33" s="104" t="s">
        <v>140</v>
      </c>
      <c r="M33" s="104" t="s">
        <v>738</v>
      </c>
      <c r="N33" s="104" t="s">
        <v>74</v>
      </c>
      <c r="O33" s="104" t="s">
        <v>77</v>
      </c>
      <c r="P33" s="101">
        <v>567535</v>
      </c>
      <c r="Q33" s="105">
        <v>3.165</v>
      </c>
      <c r="R33" s="105">
        <v>1586.8</v>
      </c>
      <c r="S33" s="105">
        <v>0</v>
      </c>
      <c r="T33" s="105">
        <v>28502.867620000001</v>
      </c>
      <c r="U33" s="107">
        <v>6.5950000000000004E-4</v>
      </c>
      <c r="V33" s="107">
        <v>0.11236332247266449</v>
      </c>
      <c r="W33" s="107">
        <v>3.0340300000000001E-2</v>
      </c>
    </row>
    <row r="34" spans="1:23" s="104" customFormat="1" x14ac:dyDescent="0.2">
      <c r="A34" s="104">
        <v>297</v>
      </c>
      <c r="B34" s="104">
        <v>9920</v>
      </c>
      <c r="C34" s="104" t="s">
        <v>821</v>
      </c>
      <c r="D34" s="104" t="s">
        <v>822</v>
      </c>
      <c r="E34" s="100" t="s">
        <v>512</v>
      </c>
      <c r="F34" s="104" t="s">
        <v>823</v>
      </c>
      <c r="G34" s="104" t="s">
        <v>824</v>
      </c>
      <c r="H34" s="104" t="s">
        <v>182</v>
      </c>
      <c r="I34" s="104" t="s">
        <v>721</v>
      </c>
      <c r="J34" s="104" t="s">
        <v>139</v>
      </c>
      <c r="K34" s="104" t="s">
        <v>146</v>
      </c>
      <c r="L34" s="104" t="s">
        <v>613</v>
      </c>
      <c r="M34" s="104" t="s">
        <v>738</v>
      </c>
      <c r="N34" s="104" t="s">
        <v>74</v>
      </c>
      <c r="O34" s="104" t="s">
        <v>77</v>
      </c>
      <c r="P34" s="101">
        <v>6700</v>
      </c>
      <c r="Q34" s="105">
        <v>3.165</v>
      </c>
      <c r="R34" s="105">
        <v>16358</v>
      </c>
      <c r="S34" s="105">
        <v>0</v>
      </c>
      <c r="T34" s="105">
        <v>3468.7956899999999</v>
      </c>
      <c r="U34" s="107">
        <v>1.3999999999999999E-4</v>
      </c>
      <c r="V34" s="107">
        <v>1.3674602734920547E-2</v>
      </c>
      <c r="W34" s="107">
        <v>3.6924000000000002E-3</v>
      </c>
    </row>
    <row r="35" spans="1:23" s="104" customFormat="1" x14ac:dyDescent="0.2">
      <c r="A35" s="104">
        <v>297</v>
      </c>
      <c r="B35" s="104">
        <v>9920</v>
      </c>
      <c r="C35" s="104" t="s">
        <v>753</v>
      </c>
      <c r="D35" s="104" t="s">
        <v>825</v>
      </c>
      <c r="E35" s="100" t="s">
        <v>512</v>
      </c>
      <c r="F35" s="104" t="s">
        <v>826</v>
      </c>
      <c r="G35" s="104" t="s">
        <v>827</v>
      </c>
      <c r="H35" s="104" t="s">
        <v>182</v>
      </c>
      <c r="I35" s="104" t="s">
        <v>774</v>
      </c>
      <c r="J35" s="104" t="s">
        <v>139</v>
      </c>
      <c r="K35" s="104" t="s">
        <v>146</v>
      </c>
      <c r="L35" s="104" t="s">
        <v>140</v>
      </c>
      <c r="M35" s="104" t="s">
        <v>775</v>
      </c>
      <c r="N35" s="104" t="s">
        <v>74</v>
      </c>
      <c r="O35" s="104" t="s">
        <v>77</v>
      </c>
      <c r="P35" s="101">
        <v>49000</v>
      </c>
      <c r="Q35" s="105">
        <v>3.165</v>
      </c>
      <c r="R35" s="105">
        <v>1147.9000000000001</v>
      </c>
      <c r="S35" s="105">
        <v>0</v>
      </c>
      <c r="T35" s="105">
        <v>1780.2207100000001</v>
      </c>
      <c r="U35" s="107">
        <v>6.3756999999999998E-3</v>
      </c>
      <c r="V35" s="107">
        <v>7.0179014035802803E-3</v>
      </c>
      <c r="W35" s="107">
        <v>1.895E-3</v>
      </c>
    </row>
    <row r="36" spans="1:23" s="104" customFormat="1" x14ac:dyDescent="0.2">
      <c r="A36" s="104">
        <v>297</v>
      </c>
      <c r="B36" s="104">
        <v>9920</v>
      </c>
      <c r="C36" s="104" t="s">
        <v>828</v>
      </c>
      <c r="D36" s="104" t="s">
        <v>829</v>
      </c>
      <c r="E36" s="100" t="s">
        <v>512</v>
      </c>
      <c r="F36" s="104" t="s">
        <v>830</v>
      </c>
      <c r="G36" s="104" t="s">
        <v>831</v>
      </c>
      <c r="H36" s="104" t="s">
        <v>182</v>
      </c>
      <c r="I36" s="104" t="s">
        <v>721</v>
      </c>
      <c r="J36" s="104" t="s">
        <v>139</v>
      </c>
      <c r="K36" s="104" t="s">
        <v>703</v>
      </c>
      <c r="L36" s="104" t="s">
        <v>832</v>
      </c>
      <c r="M36" s="104" t="s">
        <v>738</v>
      </c>
      <c r="N36" s="104" t="s">
        <v>74</v>
      </c>
      <c r="O36" s="104" t="s">
        <v>86</v>
      </c>
      <c r="P36" s="101">
        <v>6460</v>
      </c>
      <c r="Q36" s="105">
        <v>3.6360000000000001</v>
      </c>
      <c r="R36" s="105">
        <v>20695</v>
      </c>
      <c r="S36" s="105">
        <v>0</v>
      </c>
      <c r="T36" s="105">
        <v>4860.9574899999998</v>
      </c>
      <c r="U36" s="107">
        <v>1.1225E-3</v>
      </c>
      <c r="V36" s="107">
        <v>1.9162703832540769E-2</v>
      </c>
      <c r="W36" s="107">
        <v>5.1742999999999997E-3</v>
      </c>
    </row>
    <row r="37" spans="1:23" s="104" customFormat="1" x14ac:dyDescent="0.2">
      <c r="A37" s="104">
        <v>297</v>
      </c>
      <c r="B37" s="104">
        <v>9920</v>
      </c>
      <c r="C37" s="104" t="s">
        <v>833</v>
      </c>
      <c r="D37" s="104" t="s">
        <v>2211</v>
      </c>
      <c r="E37" s="100" t="s">
        <v>512</v>
      </c>
      <c r="F37" s="104" t="s">
        <v>834</v>
      </c>
      <c r="G37" s="104" t="s">
        <v>835</v>
      </c>
      <c r="H37" s="104" t="s">
        <v>182</v>
      </c>
      <c r="I37" s="104" t="s">
        <v>721</v>
      </c>
      <c r="J37" s="104" t="s">
        <v>139</v>
      </c>
      <c r="K37" s="104" t="s">
        <v>800</v>
      </c>
      <c r="L37" s="104" t="s">
        <v>140</v>
      </c>
      <c r="M37" s="104" t="s">
        <v>738</v>
      </c>
      <c r="N37" s="104" t="s">
        <v>74</v>
      </c>
      <c r="O37" s="104" t="s">
        <v>77</v>
      </c>
      <c r="P37" s="101">
        <v>10700</v>
      </c>
      <c r="Q37" s="105">
        <v>3.165</v>
      </c>
      <c r="R37" s="105">
        <v>8602</v>
      </c>
      <c r="S37" s="105">
        <v>0</v>
      </c>
      <c r="T37" s="105">
        <v>2913.11031</v>
      </c>
      <c r="U37" s="107">
        <v>5.5940000000000004E-4</v>
      </c>
      <c r="V37" s="107">
        <v>1.1484002296800459E-2</v>
      </c>
      <c r="W37" s="107">
        <v>3.1009000000000002E-3</v>
      </c>
    </row>
    <row r="38" spans="1:23" s="104" customFormat="1" x14ac:dyDescent="0.2">
      <c r="A38" s="104">
        <v>297</v>
      </c>
      <c r="B38" s="104">
        <v>9921</v>
      </c>
      <c r="C38" s="104" t="s">
        <v>713</v>
      </c>
      <c r="D38" s="104">
        <v>510938608</v>
      </c>
      <c r="E38" s="100" t="s">
        <v>708</v>
      </c>
      <c r="F38" s="104" t="s">
        <v>836</v>
      </c>
      <c r="G38" s="104" t="s">
        <v>837</v>
      </c>
      <c r="H38" s="104" t="s">
        <v>182</v>
      </c>
      <c r="I38" s="104" t="s">
        <v>838</v>
      </c>
      <c r="J38" s="104" t="s">
        <v>73</v>
      </c>
      <c r="K38" s="104" t="s">
        <v>73</v>
      </c>
      <c r="L38" s="104" t="s">
        <v>106</v>
      </c>
      <c r="M38" s="104" t="s">
        <v>839</v>
      </c>
      <c r="N38" s="104" t="s">
        <v>74</v>
      </c>
      <c r="O38" s="104" t="s">
        <v>79</v>
      </c>
      <c r="P38" s="101">
        <v>22000</v>
      </c>
      <c r="Q38" s="105">
        <v>1</v>
      </c>
      <c r="R38" s="105">
        <v>3934.51</v>
      </c>
      <c r="S38" s="105">
        <v>0</v>
      </c>
      <c r="T38" s="105">
        <v>865.59220000000005</v>
      </c>
      <c r="U38" s="107">
        <v>1.1023999999999999E-3</v>
      </c>
      <c r="V38" s="107">
        <v>2.948640589728118E-2</v>
      </c>
      <c r="W38" s="107">
        <v>5.1872999999999997E-3</v>
      </c>
    </row>
    <row r="39" spans="1:23" s="104" customFormat="1" x14ac:dyDescent="0.2">
      <c r="A39" s="104">
        <v>297</v>
      </c>
      <c r="B39" s="104">
        <v>9921</v>
      </c>
      <c r="C39" s="104" t="s">
        <v>707</v>
      </c>
      <c r="D39" s="104">
        <v>511776783</v>
      </c>
      <c r="E39" s="100" t="s">
        <v>708</v>
      </c>
      <c r="F39" s="104" t="s">
        <v>840</v>
      </c>
      <c r="G39" s="104" t="s">
        <v>841</v>
      </c>
      <c r="H39" s="104" t="s">
        <v>182</v>
      </c>
      <c r="I39" s="104" t="s">
        <v>838</v>
      </c>
      <c r="J39" s="104" t="s">
        <v>73</v>
      </c>
      <c r="K39" s="104" t="s">
        <v>73</v>
      </c>
      <c r="L39" s="104" t="s">
        <v>106</v>
      </c>
      <c r="M39" s="104" t="s">
        <v>842</v>
      </c>
      <c r="N39" s="104" t="s">
        <v>74</v>
      </c>
      <c r="O39" s="104" t="s">
        <v>79</v>
      </c>
      <c r="P39" s="101">
        <v>280000</v>
      </c>
      <c r="Q39" s="105">
        <v>1</v>
      </c>
      <c r="R39" s="105">
        <v>427.92</v>
      </c>
      <c r="S39" s="105">
        <v>0</v>
      </c>
      <c r="T39" s="105">
        <v>1198.1759999999999</v>
      </c>
      <c r="U39" s="107">
        <v>1.0631E-3</v>
      </c>
      <c r="V39" s="107">
        <v>4.0815908163181633E-2</v>
      </c>
      <c r="W39" s="107">
        <v>7.1802999999999997E-3</v>
      </c>
    </row>
    <row r="40" spans="1:23" s="104" customFormat="1" x14ac:dyDescent="0.2">
      <c r="A40" s="104">
        <v>297</v>
      </c>
      <c r="B40" s="104">
        <v>9921</v>
      </c>
      <c r="C40" s="104" t="s">
        <v>843</v>
      </c>
      <c r="D40" s="104">
        <v>513534974</v>
      </c>
      <c r="E40" s="100" t="s">
        <v>708</v>
      </c>
      <c r="F40" s="104" t="s">
        <v>844</v>
      </c>
      <c r="G40" s="104" t="s">
        <v>845</v>
      </c>
      <c r="H40" s="104" t="s">
        <v>182</v>
      </c>
      <c r="I40" s="104" t="s">
        <v>711</v>
      </c>
      <c r="J40" s="104" t="s">
        <v>73</v>
      </c>
      <c r="K40" s="104" t="s">
        <v>73</v>
      </c>
      <c r="L40" s="104" t="s">
        <v>106</v>
      </c>
      <c r="M40" s="104" t="s">
        <v>716</v>
      </c>
      <c r="N40" s="104" t="s">
        <v>74</v>
      </c>
      <c r="O40" s="104" t="s">
        <v>79</v>
      </c>
      <c r="P40" s="101">
        <v>22275</v>
      </c>
      <c r="Q40" s="105">
        <v>1</v>
      </c>
      <c r="R40" s="105">
        <v>3413</v>
      </c>
      <c r="S40" s="105">
        <v>0</v>
      </c>
      <c r="T40" s="105">
        <v>760.24575000000004</v>
      </c>
      <c r="U40" s="107">
        <v>3.0459999999999998E-4</v>
      </c>
      <c r="V40" s="107">
        <v>2.5897805179561036E-2</v>
      </c>
      <c r="W40" s="107">
        <v>4.5558999999999999E-3</v>
      </c>
    </row>
    <row r="41" spans="1:23" s="104" customFormat="1" x14ac:dyDescent="0.2">
      <c r="A41" s="104">
        <v>297</v>
      </c>
      <c r="B41" s="104">
        <v>9921</v>
      </c>
      <c r="C41" s="104" t="s">
        <v>707</v>
      </c>
      <c r="D41" s="104">
        <v>511776783</v>
      </c>
      <c r="E41" s="100" t="s">
        <v>708</v>
      </c>
      <c r="F41" s="104" t="s">
        <v>709</v>
      </c>
      <c r="G41" s="104" t="s">
        <v>710</v>
      </c>
      <c r="H41" s="104" t="s">
        <v>182</v>
      </c>
      <c r="I41" s="104" t="s">
        <v>711</v>
      </c>
      <c r="J41" s="104" t="s">
        <v>73</v>
      </c>
      <c r="K41" s="104" t="s">
        <v>73</v>
      </c>
      <c r="L41" s="104" t="s">
        <v>106</v>
      </c>
      <c r="M41" s="104" t="s">
        <v>712</v>
      </c>
      <c r="N41" s="104" t="s">
        <v>74</v>
      </c>
      <c r="O41" s="104" t="s">
        <v>79</v>
      </c>
      <c r="P41" s="101">
        <v>207</v>
      </c>
      <c r="Q41" s="105">
        <v>1</v>
      </c>
      <c r="R41" s="105">
        <v>3922</v>
      </c>
      <c r="S41" s="105">
        <v>0</v>
      </c>
      <c r="T41" s="105">
        <v>8.1185399999999994</v>
      </c>
      <c r="U41" s="107">
        <v>1.5E-6</v>
      </c>
      <c r="V41" s="107">
        <v>2.7660005532001105E-4</v>
      </c>
      <c r="W41" s="107">
        <v>4.8699999999999998E-5</v>
      </c>
    </row>
    <row r="42" spans="1:23" s="104" customFormat="1" x14ac:dyDescent="0.2">
      <c r="A42" s="104">
        <v>297</v>
      </c>
      <c r="B42" s="104">
        <v>9921</v>
      </c>
      <c r="C42" s="104" t="s">
        <v>713</v>
      </c>
      <c r="D42" s="104">
        <v>510938608</v>
      </c>
      <c r="E42" s="100" t="s">
        <v>708</v>
      </c>
      <c r="F42" s="104" t="s">
        <v>714</v>
      </c>
      <c r="G42" s="104" t="s">
        <v>715</v>
      </c>
      <c r="H42" s="104" t="s">
        <v>182</v>
      </c>
      <c r="I42" s="104" t="s">
        <v>711</v>
      </c>
      <c r="J42" s="104" t="s">
        <v>73</v>
      </c>
      <c r="K42" s="104" t="s">
        <v>73</v>
      </c>
      <c r="L42" s="104" t="s">
        <v>106</v>
      </c>
      <c r="M42" s="104" t="s">
        <v>716</v>
      </c>
      <c r="N42" s="104" t="s">
        <v>74</v>
      </c>
      <c r="O42" s="104" t="s">
        <v>79</v>
      </c>
      <c r="P42" s="101">
        <v>5810</v>
      </c>
      <c r="Q42" s="105">
        <v>1</v>
      </c>
      <c r="R42" s="105">
        <v>33030</v>
      </c>
      <c r="S42" s="105">
        <v>0</v>
      </c>
      <c r="T42" s="105">
        <v>1919.0429999999999</v>
      </c>
      <c r="U42" s="107">
        <v>5.1979999999999995E-4</v>
      </c>
      <c r="V42" s="107">
        <v>6.5372313074462604E-2</v>
      </c>
      <c r="W42" s="107">
        <v>1.15003E-2</v>
      </c>
    </row>
    <row r="43" spans="1:23" s="104" customFormat="1" x14ac:dyDescent="0.2">
      <c r="A43" s="104">
        <v>297</v>
      </c>
      <c r="B43" s="104">
        <v>9921</v>
      </c>
      <c r="C43" s="104" t="s">
        <v>707</v>
      </c>
      <c r="D43" s="104">
        <v>511776783</v>
      </c>
      <c r="E43" s="100" t="s">
        <v>708</v>
      </c>
      <c r="F43" s="104" t="s">
        <v>719</v>
      </c>
      <c r="G43" s="104" t="s">
        <v>720</v>
      </c>
      <c r="H43" s="104" t="s">
        <v>182</v>
      </c>
      <c r="I43" s="104" t="s">
        <v>721</v>
      </c>
      <c r="J43" s="104" t="s">
        <v>73</v>
      </c>
      <c r="K43" s="104" t="s">
        <v>146</v>
      </c>
      <c r="L43" s="104" t="s">
        <v>106</v>
      </c>
      <c r="M43" s="104" t="s">
        <v>722</v>
      </c>
      <c r="N43" s="104" t="s">
        <v>74</v>
      </c>
      <c r="O43" s="104" t="s">
        <v>79</v>
      </c>
      <c r="P43" s="101">
        <v>7800</v>
      </c>
      <c r="Q43" s="105">
        <v>1</v>
      </c>
      <c r="R43" s="105">
        <v>6160</v>
      </c>
      <c r="S43" s="105">
        <v>0</v>
      </c>
      <c r="T43" s="105">
        <v>480.48</v>
      </c>
      <c r="U43" s="107">
        <v>4.6749999999999998E-4</v>
      </c>
      <c r="V43" s="107">
        <v>1.6367603273520655E-2</v>
      </c>
      <c r="W43" s="107">
        <v>2.8793999999999998E-3</v>
      </c>
    </row>
    <row r="44" spans="1:23" s="104" customFormat="1" x14ac:dyDescent="0.2">
      <c r="A44" s="104">
        <v>297</v>
      </c>
      <c r="B44" s="104">
        <v>9921</v>
      </c>
      <c r="C44" s="104" t="s">
        <v>726</v>
      </c>
      <c r="D44" s="104">
        <v>511303661</v>
      </c>
      <c r="E44" s="100" t="s">
        <v>708</v>
      </c>
      <c r="F44" s="104" t="s">
        <v>727</v>
      </c>
      <c r="G44" s="104" t="s">
        <v>728</v>
      </c>
      <c r="H44" s="104" t="s">
        <v>182</v>
      </c>
      <c r="I44" s="104" t="s">
        <v>711</v>
      </c>
      <c r="J44" s="104" t="s">
        <v>73</v>
      </c>
      <c r="K44" s="104" t="s">
        <v>73</v>
      </c>
      <c r="L44" s="104" t="s">
        <v>106</v>
      </c>
      <c r="M44" s="104" t="s">
        <v>712</v>
      </c>
      <c r="N44" s="104" t="s">
        <v>74</v>
      </c>
      <c r="O44" s="104" t="s">
        <v>79</v>
      </c>
      <c r="P44" s="101">
        <v>16320</v>
      </c>
      <c r="Q44" s="105">
        <v>1</v>
      </c>
      <c r="R44" s="105">
        <v>6157</v>
      </c>
      <c r="S44" s="105">
        <v>0</v>
      </c>
      <c r="T44" s="105">
        <v>1004.8224</v>
      </c>
      <c r="U44" s="107">
        <v>1.994E-4</v>
      </c>
      <c r="V44" s="107">
        <v>3.4229306845861368E-2</v>
      </c>
      <c r="W44" s="107">
        <v>6.0216000000000002E-3</v>
      </c>
    </row>
    <row r="45" spans="1:23" s="104" customFormat="1" x14ac:dyDescent="0.2">
      <c r="A45" s="104">
        <v>297</v>
      </c>
      <c r="B45" s="104">
        <v>9921</v>
      </c>
      <c r="C45" s="104" t="s">
        <v>843</v>
      </c>
      <c r="D45" s="104">
        <v>513534974</v>
      </c>
      <c r="E45" s="100" t="s">
        <v>708</v>
      </c>
      <c r="F45" s="104" t="s">
        <v>846</v>
      </c>
      <c r="G45" s="104" t="s">
        <v>847</v>
      </c>
      <c r="H45" s="104" t="s">
        <v>182</v>
      </c>
      <c r="I45" s="104" t="s">
        <v>838</v>
      </c>
      <c r="J45" s="104" t="s">
        <v>73</v>
      </c>
      <c r="K45" s="104" t="s">
        <v>73</v>
      </c>
      <c r="L45" s="104" t="s">
        <v>106</v>
      </c>
      <c r="M45" s="104" t="s">
        <v>842</v>
      </c>
      <c r="N45" s="104" t="s">
        <v>74</v>
      </c>
      <c r="O45" s="104" t="s">
        <v>79</v>
      </c>
      <c r="P45" s="101">
        <v>53500</v>
      </c>
      <c r="Q45" s="105">
        <v>1</v>
      </c>
      <c r="R45" s="105">
        <v>4291.2700000000004</v>
      </c>
      <c r="S45" s="105">
        <v>0</v>
      </c>
      <c r="T45" s="105">
        <v>2295.8294500000002</v>
      </c>
      <c r="U45" s="107">
        <v>3.3251000000000001E-3</v>
      </c>
      <c r="V45" s="107">
        <v>7.8207515641503134E-2</v>
      </c>
      <c r="W45" s="107">
        <v>1.3758299999999999E-2</v>
      </c>
    </row>
    <row r="46" spans="1:23" s="104" customFormat="1" x14ac:dyDescent="0.2">
      <c r="A46" s="104">
        <v>297</v>
      </c>
      <c r="B46" s="104">
        <v>9921</v>
      </c>
      <c r="C46" s="104" t="s">
        <v>734</v>
      </c>
      <c r="D46" s="104" t="s">
        <v>735</v>
      </c>
      <c r="E46" s="100" t="s">
        <v>512</v>
      </c>
      <c r="F46" s="104" t="s">
        <v>736</v>
      </c>
      <c r="G46" s="104" t="s">
        <v>737</v>
      </c>
      <c r="H46" s="104" t="s">
        <v>182</v>
      </c>
      <c r="I46" s="104" t="s">
        <v>721</v>
      </c>
      <c r="J46" s="104" t="s">
        <v>139</v>
      </c>
      <c r="K46" s="104" t="s">
        <v>146</v>
      </c>
      <c r="L46" s="104" t="s">
        <v>629</v>
      </c>
      <c r="M46" s="104" t="s">
        <v>738</v>
      </c>
      <c r="N46" s="104" t="s">
        <v>74</v>
      </c>
      <c r="O46" s="104" t="s">
        <v>77</v>
      </c>
      <c r="P46" s="101">
        <v>660</v>
      </c>
      <c r="Q46" s="105">
        <v>3.165</v>
      </c>
      <c r="R46" s="105">
        <v>16418</v>
      </c>
      <c r="S46" s="105">
        <v>0</v>
      </c>
      <c r="T46" s="105">
        <v>342.9556</v>
      </c>
      <c r="U46" s="107">
        <v>7.0500000000000006E-5</v>
      </c>
      <c r="V46" s="107">
        <v>1.1682802336560468E-2</v>
      </c>
      <c r="W46" s="107">
        <v>2.0552000000000001E-3</v>
      </c>
    </row>
    <row r="47" spans="1:23" s="104" customFormat="1" x14ac:dyDescent="0.2">
      <c r="A47" s="104">
        <v>297</v>
      </c>
      <c r="B47" s="104">
        <v>9921</v>
      </c>
      <c r="C47" s="104" t="s">
        <v>734</v>
      </c>
      <c r="D47" s="104" t="s">
        <v>739</v>
      </c>
      <c r="E47" s="100" t="s">
        <v>512</v>
      </c>
      <c r="F47" s="104" t="s">
        <v>740</v>
      </c>
      <c r="G47" s="104" t="s">
        <v>741</v>
      </c>
      <c r="H47" s="104" t="s">
        <v>182</v>
      </c>
      <c r="I47" s="104" t="s">
        <v>721</v>
      </c>
      <c r="J47" s="104" t="s">
        <v>139</v>
      </c>
      <c r="K47" s="104" t="s">
        <v>742</v>
      </c>
      <c r="L47" s="104" t="s">
        <v>156</v>
      </c>
      <c r="M47" s="104" t="s">
        <v>738</v>
      </c>
      <c r="N47" s="104" t="s">
        <v>74</v>
      </c>
      <c r="O47" s="104" t="s">
        <v>86</v>
      </c>
      <c r="P47" s="101">
        <v>4590</v>
      </c>
      <c r="Q47" s="105">
        <v>3.6360000000000001</v>
      </c>
      <c r="R47" s="105">
        <v>5614</v>
      </c>
      <c r="S47" s="105">
        <v>0</v>
      </c>
      <c r="T47" s="105">
        <v>936.93393000000003</v>
      </c>
      <c r="U47" s="107">
        <v>2.65E-5</v>
      </c>
      <c r="V47" s="107">
        <v>3.1916706383341278E-2</v>
      </c>
      <c r="W47" s="107">
        <v>5.6147999999999997E-3</v>
      </c>
    </row>
    <row r="48" spans="1:23" s="104" customFormat="1" x14ac:dyDescent="0.2">
      <c r="A48" s="104">
        <v>297</v>
      </c>
      <c r="B48" s="104">
        <v>9921</v>
      </c>
      <c r="C48" s="104" t="s">
        <v>734</v>
      </c>
      <c r="D48" s="104" t="s">
        <v>743</v>
      </c>
      <c r="E48" s="100" t="s">
        <v>512</v>
      </c>
      <c r="F48" s="104" t="s">
        <v>744</v>
      </c>
      <c r="G48" s="104" t="s">
        <v>745</v>
      </c>
      <c r="H48" s="104" t="s">
        <v>182</v>
      </c>
      <c r="I48" s="104" t="s">
        <v>721</v>
      </c>
      <c r="J48" s="104" t="s">
        <v>139</v>
      </c>
      <c r="K48" s="104" t="s">
        <v>146</v>
      </c>
      <c r="L48" s="104" t="s">
        <v>629</v>
      </c>
      <c r="M48" s="104" t="s">
        <v>738</v>
      </c>
      <c r="N48" s="104" t="s">
        <v>74</v>
      </c>
      <c r="O48" s="104" t="s">
        <v>77</v>
      </c>
      <c r="P48" s="101">
        <v>1700</v>
      </c>
      <c r="Q48" s="105">
        <v>3.165</v>
      </c>
      <c r="R48" s="105">
        <v>8005</v>
      </c>
      <c r="S48" s="105">
        <v>0</v>
      </c>
      <c r="T48" s="105">
        <v>430.70902000000001</v>
      </c>
      <c r="U48" s="107">
        <v>1.2999999999999999E-5</v>
      </c>
      <c r="V48" s="107">
        <v>1.4672102934420587E-2</v>
      </c>
      <c r="W48" s="107">
        <v>2.5810999999999998E-3</v>
      </c>
    </row>
    <row r="49" spans="1:23" s="104" customFormat="1" x14ac:dyDescent="0.2">
      <c r="A49" s="104">
        <v>297</v>
      </c>
      <c r="B49" s="104">
        <v>9921</v>
      </c>
      <c r="C49" s="104" t="s">
        <v>734</v>
      </c>
      <c r="D49" s="104" t="s">
        <v>746</v>
      </c>
      <c r="E49" s="100" t="s">
        <v>512</v>
      </c>
      <c r="F49" s="104" t="s">
        <v>747</v>
      </c>
      <c r="G49" s="104" t="s">
        <v>748</v>
      </c>
      <c r="H49" s="104" t="s">
        <v>182</v>
      </c>
      <c r="I49" s="104" t="s">
        <v>721</v>
      </c>
      <c r="J49" s="104" t="s">
        <v>139</v>
      </c>
      <c r="K49" s="104" t="s">
        <v>146</v>
      </c>
      <c r="L49" s="104" t="s">
        <v>629</v>
      </c>
      <c r="M49" s="104" t="s">
        <v>738</v>
      </c>
      <c r="N49" s="104" t="s">
        <v>74</v>
      </c>
      <c r="O49" s="104" t="s">
        <v>77</v>
      </c>
      <c r="P49" s="101">
        <v>330</v>
      </c>
      <c r="Q49" s="105">
        <v>3.165</v>
      </c>
      <c r="R49" s="105">
        <v>65321</v>
      </c>
      <c r="S49" s="105">
        <v>0</v>
      </c>
      <c r="T49" s="105">
        <v>682.24518</v>
      </c>
      <c r="U49" s="107">
        <v>1.9999999999999999E-7</v>
      </c>
      <c r="V49" s="107">
        <v>2.3240704648140931E-2</v>
      </c>
      <c r="W49" s="107">
        <v>4.0885000000000001E-3</v>
      </c>
    </row>
    <row r="50" spans="1:23" s="104" customFormat="1" x14ac:dyDescent="0.2">
      <c r="A50" s="104">
        <v>297</v>
      </c>
      <c r="B50" s="104">
        <v>9921</v>
      </c>
      <c r="C50" s="104" t="s">
        <v>749</v>
      </c>
      <c r="D50" s="104" t="s">
        <v>750</v>
      </c>
      <c r="E50" s="100" t="s">
        <v>512</v>
      </c>
      <c r="F50" s="104" t="s">
        <v>751</v>
      </c>
      <c r="G50" s="104" t="s">
        <v>752</v>
      </c>
      <c r="H50" s="104" t="s">
        <v>182</v>
      </c>
      <c r="I50" s="104" t="s">
        <v>721</v>
      </c>
      <c r="J50" s="104" t="s">
        <v>139</v>
      </c>
      <c r="K50" s="104" t="s">
        <v>146</v>
      </c>
      <c r="L50" s="104" t="s">
        <v>629</v>
      </c>
      <c r="M50" s="104" t="s">
        <v>738</v>
      </c>
      <c r="N50" s="104" t="s">
        <v>74</v>
      </c>
      <c r="O50" s="104" t="s">
        <v>77</v>
      </c>
      <c r="P50" s="101">
        <v>1349</v>
      </c>
      <c r="Q50" s="105">
        <v>3.165</v>
      </c>
      <c r="R50" s="105">
        <v>59755</v>
      </c>
      <c r="S50" s="105">
        <v>0</v>
      </c>
      <c r="T50" s="105">
        <v>2551.2905099999998</v>
      </c>
      <c r="U50" s="107">
        <v>8.9999999999999996E-7</v>
      </c>
      <c r="V50" s="107">
        <v>8.6909817381963475E-2</v>
      </c>
      <c r="W50" s="107">
        <v>1.5289199999999999E-2</v>
      </c>
    </row>
    <row r="51" spans="1:23" s="104" customFormat="1" x14ac:dyDescent="0.2">
      <c r="A51" s="104">
        <v>297</v>
      </c>
      <c r="B51" s="104">
        <v>9921</v>
      </c>
      <c r="C51" s="104" t="s">
        <v>753</v>
      </c>
      <c r="D51" s="104" t="s">
        <v>754</v>
      </c>
      <c r="E51" s="100" t="s">
        <v>512</v>
      </c>
      <c r="F51" s="104" t="s">
        <v>755</v>
      </c>
      <c r="G51" s="104" t="s">
        <v>756</v>
      </c>
      <c r="H51" s="104" t="s">
        <v>182</v>
      </c>
      <c r="I51" s="104" t="s">
        <v>721</v>
      </c>
      <c r="J51" s="104" t="s">
        <v>139</v>
      </c>
      <c r="K51" s="104" t="s">
        <v>757</v>
      </c>
      <c r="L51" s="104" t="s">
        <v>629</v>
      </c>
      <c r="M51" s="104" t="s">
        <v>738</v>
      </c>
      <c r="N51" s="104" t="s">
        <v>74</v>
      </c>
      <c r="O51" s="104" t="s">
        <v>77</v>
      </c>
      <c r="P51" s="101">
        <v>1701</v>
      </c>
      <c r="Q51" s="105">
        <v>3.165</v>
      </c>
      <c r="R51" s="105">
        <v>9312</v>
      </c>
      <c r="S51" s="105">
        <v>0</v>
      </c>
      <c r="T51" s="105">
        <v>501.32688000000002</v>
      </c>
      <c r="U51" s="107">
        <v>3.2400000000000001E-4</v>
      </c>
      <c r="V51" s="107">
        <v>1.7077703415540685E-2</v>
      </c>
      <c r="W51" s="107">
        <v>3.0043000000000001E-3</v>
      </c>
    </row>
    <row r="52" spans="1:23" s="104" customFormat="1" x14ac:dyDescent="0.2">
      <c r="A52" s="104">
        <v>297</v>
      </c>
      <c r="B52" s="104">
        <v>9921</v>
      </c>
      <c r="C52" s="104" t="s">
        <v>758</v>
      </c>
      <c r="D52" s="104" t="s">
        <v>759</v>
      </c>
      <c r="E52" s="100" t="s">
        <v>512</v>
      </c>
      <c r="F52" s="104" t="s">
        <v>760</v>
      </c>
      <c r="G52" s="104" t="s">
        <v>761</v>
      </c>
      <c r="H52" s="104" t="s">
        <v>182</v>
      </c>
      <c r="I52" s="104" t="s">
        <v>721</v>
      </c>
      <c r="J52" s="104" t="s">
        <v>139</v>
      </c>
      <c r="K52" s="104" t="s">
        <v>762</v>
      </c>
      <c r="L52" s="104" t="s">
        <v>156</v>
      </c>
      <c r="M52" s="104" t="s">
        <v>738</v>
      </c>
      <c r="N52" s="104" t="s">
        <v>74</v>
      </c>
      <c r="O52" s="104" t="s">
        <v>77</v>
      </c>
      <c r="P52" s="101">
        <v>650</v>
      </c>
      <c r="Q52" s="105">
        <v>3.165</v>
      </c>
      <c r="R52" s="105">
        <v>15858</v>
      </c>
      <c r="S52" s="105">
        <v>0</v>
      </c>
      <c r="T52" s="105">
        <v>326.23869999999999</v>
      </c>
      <c r="U52" s="107">
        <v>1.7E-5</v>
      </c>
      <c r="V52" s="107">
        <v>1.1113302222660444E-2</v>
      </c>
      <c r="W52" s="107">
        <v>1.9551E-3</v>
      </c>
    </row>
    <row r="53" spans="1:23" s="104" customFormat="1" x14ac:dyDescent="0.2">
      <c r="A53" s="104">
        <v>297</v>
      </c>
      <c r="B53" s="104">
        <v>9921</v>
      </c>
      <c r="C53" s="104" t="s">
        <v>763</v>
      </c>
      <c r="D53" s="104" t="s">
        <v>764</v>
      </c>
      <c r="E53" s="100" t="s">
        <v>512</v>
      </c>
      <c r="F53" s="104" t="s">
        <v>765</v>
      </c>
      <c r="G53" s="104" t="s">
        <v>766</v>
      </c>
      <c r="H53" s="104" t="s">
        <v>182</v>
      </c>
      <c r="I53" s="104" t="s">
        <v>721</v>
      </c>
      <c r="J53" s="104" t="s">
        <v>139</v>
      </c>
      <c r="K53" s="104" t="s">
        <v>146</v>
      </c>
      <c r="L53" s="104" t="s">
        <v>140</v>
      </c>
      <c r="M53" s="104" t="s">
        <v>738</v>
      </c>
      <c r="N53" s="104" t="s">
        <v>74</v>
      </c>
      <c r="O53" s="104" t="s">
        <v>77</v>
      </c>
      <c r="P53" s="101">
        <v>4200</v>
      </c>
      <c r="Q53" s="105">
        <v>3.165</v>
      </c>
      <c r="R53" s="105">
        <v>1287</v>
      </c>
      <c r="S53" s="105">
        <v>0</v>
      </c>
      <c r="T53" s="105">
        <v>171.08090999999999</v>
      </c>
      <c r="U53" s="107">
        <v>1.5999999999999999E-6</v>
      </c>
      <c r="V53" s="107">
        <v>5.8279011655802326E-3</v>
      </c>
      <c r="W53" s="107">
        <v>1.0252E-3</v>
      </c>
    </row>
    <row r="54" spans="1:23" s="104" customFormat="1" x14ac:dyDescent="0.2">
      <c r="A54" s="104">
        <v>297</v>
      </c>
      <c r="B54" s="104">
        <v>9921</v>
      </c>
      <c r="C54" s="104" t="s">
        <v>767</v>
      </c>
      <c r="D54" s="104" t="s">
        <v>768</v>
      </c>
      <c r="E54" s="100" t="s">
        <v>512</v>
      </c>
      <c r="F54" s="104" t="s">
        <v>769</v>
      </c>
      <c r="G54" s="104" t="s">
        <v>770</v>
      </c>
      <c r="H54" s="104" t="s">
        <v>182</v>
      </c>
      <c r="I54" s="104" t="s">
        <v>721</v>
      </c>
      <c r="J54" s="104" t="s">
        <v>139</v>
      </c>
      <c r="K54" s="104" t="s">
        <v>757</v>
      </c>
      <c r="L54" s="104" t="s">
        <v>613</v>
      </c>
      <c r="M54" s="104" t="s">
        <v>738</v>
      </c>
      <c r="N54" s="104" t="s">
        <v>74</v>
      </c>
      <c r="O54" s="104" t="s">
        <v>77</v>
      </c>
      <c r="P54" s="101">
        <v>2871</v>
      </c>
      <c r="Q54" s="105">
        <v>3.165</v>
      </c>
      <c r="R54" s="105">
        <v>2843</v>
      </c>
      <c r="S54" s="105">
        <v>0</v>
      </c>
      <c r="T54" s="105">
        <v>258.33530000000002</v>
      </c>
      <c r="U54" s="107">
        <v>1.2999999999999999E-5</v>
      </c>
      <c r="V54" s="107">
        <v>8.8002017600403507E-3</v>
      </c>
      <c r="W54" s="107">
        <v>1.5481E-3</v>
      </c>
    </row>
    <row r="55" spans="1:23" s="104" customFormat="1" x14ac:dyDescent="0.2">
      <c r="A55" s="104">
        <v>297</v>
      </c>
      <c r="B55" s="104">
        <v>9921</v>
      </c>
      <c r="C55" s="104" t="s">
        <v>753</v>
      </c>
      <c r="D55" s="104" t="s">
        <v>776</v>
      </c>
      <c r="E55" s="100" t="s">
        <v>512</v>
      </c>
      <c r="F55" s="104" t="s">
        <v>777</v>
      </c>
      <c r="G55" s="104" t="s">
        <v>778</v>
      </c>
      <c r="H55" s="104" t="s">
        <v>182</v>
      </c>
      <c r="I55" s="104" t="s">
        <v>721</v>
      </c>
      <c r="J55" s="104" t="s">
        <v>139</v>
      </c>
      <c r="K55" s="104" t="s">
        <v>146</v>
      </c>
      <c r="L55" s="104" t="s">
        <v>140</v>
      </c>
      <c r="M55" s="104" t="s">
        <v>738</v>
      </c>
      <c r="N55" s="104" t="s">
        <v>74</v>
      </c>
      <c r="O55" s="104" t="s">
        <v>77</v>
      </c>
      <c r="P55" s="101">
        <v>5400</v>
      </c>
      <c r="Q55" s="105">
        <v>3.165</v>
      </c>
      <c r="R55" s="105">
        <v>5043.5</v>
      </c>
      <c r="S55" s="105">
        <v>0</v>
      </c>
      <c r="T55" s="105">
        <v>861.98458000000005</v>
      </c>
      <c r="U55" s="107">
        <v>2.7970000000000002E-4</v>
      </c>
      <c r="V55" s="107">
        <v>2.9363505872701177E-2</v>
      </c>
      <c r="W55" s="107">
        <v>5.1656000000000002E-3</v>
      </c>
    </row>
    <row r="56" spans="1:23" s="104" customFormat="1" x14ac:dyDescent="0.2">
      <c r="A56" s="104">
        <v>297</v>
      </c>
      <c r="B56" s="104">
        <v>9921</v>
      </c>
      <c r="C56" s="104" t="s">
        <v>779</v>
      </c>
      <c r="D56" s="104" t="s">
        <v>786</v>
      </c>
      <c r="E56" s="100" t="s">
        <v>512</v>
      </c>
      <c r="F56" s="104" t="s">
        <v>780</v>
      </c>
      <c r="G56" s="104" t="s">
        <v>781</v>
      </c>
      <c r="H56" s="104" t="s">
        <v>182</v>
      </c>
      <c r="I56" s="104" t="s">
        <v>721</v>
      </c>
      <c r="J56" s="104" t="s">
        <v>139</v>
      </c>
      <c r="K56" s="104" t="s">
        <v>742</v>
      </c>
      <c r="L56" s="104" t="s">
        <v>156</v>
      </c>
      <c r="M56" s="104" t="s">
        <v>738</v>
      </c>
      <c r="N56" s="104" t="s">
        <v>74</v>
      </c>
      <c r="O56" s="104" t="s">
        <v>86</v>
      </c>
      <c r="P56" s="101">
        <v>420</v>
      </c>
      <c r="Q56" s="105">
        <v>3.6360000000000001</v>
      </c>
      <c r="R56" s="105">
        <v>29271.9</v>
      </c>
      <c r="S56" s="105">
        <v>0</v>
      </c>
      <c r="T56" s="105">
        <v>447.01702999999998</v>
      </c>
      <c r="U56" s="107">
        <v>2.73E-5</v>
      </c>
      <c r="V56" s="107">
        <v>1.522770304554061E-2</v>
      </c>
      <c r="W56" s="107">
        <v>2.6787999999999998E-3</v>
      </c>
    </row>
    <row r="57" spans="1:23" s="104" customFormat="1" x14ac:dyDescent="0.2">
      <c r="A57" s="104">
        <v>297</v>
      </c>
      <c r="B57" s="104">
        <v>9921</v>
      </c>
      <c r="C57" s="104" t="s">
        <v>782</v>
      </c>
      <c r="D57" s="104" t="s">
        <v>783</v>
      </c>
      <c r="E57" s="100" t="s">
        <v>512</v>
      </c>
      <c r="F57" s="104" t="s">
        <v>784</v>
      </c>
      <c r="G57" s="104" t="s">
        <v>785</v>
      </c>
      <c r="H57" s="104" t="s">
        <v>182</v>
      </c>
      <c r="I57" s="104" t="s">
        <v>721</v>
      </c>
      <c r="J57" s="104" t="s">
        <v>139</v>
      </c>
      <c r="K57" s="104" t="s">
        <v>762</v>
      </c>
      <c r="L57" s="104" t="s">
        <v>140</v>
      </c>
      <c r="M57" s="104" t="s">
        <v>738</v>
      </c>
      <c r="N57" s="104" t="s">
        <v>74</v>
      </c>
      <c r="O57" s="104" t="s">
        <v>77</v>
      </c>
      <c r="P57" s="101">
        <v>2100</v>
      </c>
      <c r="Q57" s="105">
        <v>3.165</v>
      </c>
      <c r="R57" s="105">
        <v>6192.5</v>
      </c>
      <c r="S57" s="105">
        <v>0</v>
      </c>
      <c r="T57" s="105">
        <v>411.58451000000002</v>
      </c>
      <c r="U57" s="107">
        <v>1.3795000000000001E-3</v>
      </c>
      <c r="V57" s="107">
        <v>1.402060280412056E-2</v>
      </c>
      <c r="W57" s="107">
        <v>2.4664999999999999E-3</v>
      </c>
    </row>
    <row r="58" spans="1:23" s="104" customFormat="1" x14ac:dyDescent="0.2">
      <c r="A58" s="104">
        <v>297</v>
      </c>
      <c r="B58" s="104">
        <v>9921</v>
      </c>
      <c r="C58" s="104" t="s">
        <v>779</v>
      </c>
      <c r="D58" s="104" t="s">
        <v>792</v>
      </c>
      <c r="E58" s="100" t="s">
        <v>512</v>
      </c>
      <c r="F58" s="104" t="s">
        <v>793</v>
      </c>
      <c r="G58" s="104" t="s">
        <v>794</v>
      </c>
      <c r="H58" s="104" t="s">
        <v>182</v>
      </c>
      <c r="I58" s="104" t="s">
        <v>721</v>
      </c>
      <c r="J58" s="104" t="s">
        <v>139</v>
      </c>
      <c r="K58" s="104" t="s">
        <v>146</v>
      </c>
      <c r="L58" s="104" t="s">
        <v>140</v>
      </c>
      <c r="M58" s="104" t="s">
        <v>738</v>
      </c>
      <c r="N58" s="104" t="s">
        <v>74</v>
      </c>
      <c r="O58" s="104" t="s">
        <v>77</v>
      </c>
      <c r="P58" s="101">
        <v>1405</v>
      </c>
      <c r="Q58" s="105">
        <v>3.165</v>
      </c>
      <c r="R58" s="105">
        <v>46624</v>
      </c>
      <c r="S58" s="105">
        <v>0</v>
      </c>
      <c r="T58" s="105">
        <v>2073.2876799999999</v>
      </c>
      <c r="U58" s="107">
        <v>4.5200000000000001E-5</v>
      </c>
      <c r="V58" s="107">
        <v>7.0626614125322826E-2</v>
      </c>
      <c r="W58" s="107">
        <v>1.2424599999999999E-2</v>
      </c>
    </row>
    <row r="59" spans="1:23" s="104" customFormat="1" x14ac:dyDescent="0.2">
      <c r="A59" s="104">
        <v>297</v>
      </c>
      <c r="B59" s="104">
        <v>9921</v>
      </c>
      <c r="C59" s="104" t="s">
        <v>749</v>
      </c>
      <c r="D59" s="104" t="s">
        <v>795</v>
      </c>
      <c r="E59" s="100" t="s">
        <v>512</v>
      </c>
      <c r="F59" s="104" t="s">
        <v>796</v>
      </c>
      <c r="G59" s="104" t="s">
        <v>797</v>
      </c>
      <c r="H59" s="104" t="s">
        <v>182</v>
      </c>
      <c r="I59" s="104" t="s">
        <v>774</v>
      </c>
      <c r="J59" s="104" t="s">
        <v>139</v>
      </c>
      <c r="K59" s="104" t="s">
        <v>146</v>
      </c>
      <c r="L59" s="104" t="s">
        <v>140</v>
      </c>
      <c r="M59" s="104" t="s">
        <v>775</v>
      </c>
      <c r="N59" s="104" t="s">
        <v>74</v>
      </c>
      <c r="O59" s="104" t="s">
        <v>77</v>
      </c>
      <c r="P59" s="101">
        <v>5150</v>
      </c>
      <c r="Q59" s="105">
        <v>3.165</v>
      </c>
      <c r="R59" s="105">
        <v>6069.6</v>
      </c>
      <c r="S59" s="105">
        <v>0</v>
      </c>
      <c r="T59" s="105">
        <v>989.32961999999998</v>
      </c>
      <c r="U59" s="107">
        <v>1.021E-4</v>
      </c>
      <c r="V59" s="107">
        <v>3.3701606740321348E-2</v>
      </c>
      <c r="W59" s="107">
        <v>5.9287999999999997E-3</v>
      </c>
    </row>
    <row r="60" spans="1:23" s="104" customFormat="1" x14ac:dyDescent="0.2">
      <c r="A60" s="104">
        <v>297</v>
      </c>
      <c r="B60" s="104">
        <v>9921</v>
      </c>
      <c r="C60" s="104" t="s">
        <v>753</v>
      </c>
      <c r="D60" s="104" t="s">
        <v>2210</v>
      </c>
      <c r="E60" s="100" t="s">
        <v>512</v>
      </c>
      <c r="F60" s="104" t="s">
        <v>798</v>
      </c>
      <c r="G60" s="104" t="s">
        <v>799</v>
      </c>
      <c r="H60" s="104" t="s">
        <v>182</v>
      </c>
      <c r="I60" s="104" t="s">
        <v>721</v>
      </c>
      <c r="J60" s="104" t="s">
        <v>139</v>
      </c>
      <c r="K60" s="104" t="s">
        <v>800</v>
      </c>
      <c r="L60" s="104" t="s">
        <v>140</v>
      </c>
      <c r="M60" s="104" t="s">
        <v>738</v>
      </c>
      <c r="N60" s="104" t="s">
        <v>74</v>
      </c>
      <c r="O60" s="104" t="s">
        <v>77</v>
      </c>
      <c r="P60" s="101">
        <v>3300</v>
      </c>
      <c r="Q60" s="105">
        <v>3.165</v>
      </c>
      <c r="R60" s="105">
        <v>4504.25</v>
      </c>
      <c r="S60" s="105">
        <v>0</v>
      </c>
      <c r="T60" s="105">
        <v>470.44639000000001</v>
      </c>
      <c r="U60" s="107">
        <v>2.7839999999999999E-4</v>
      </c>
      <c r="V60" s="107">
        <v>1.602580320516064E-2</v>
      </c>
      <c r="W60" s="107">
        <v>2.8192999999999998E-3</v>
      </c>
    </row>
    <row r="61" spans="1:23" s="104" customFormat="1" x14ac:dyDescent="0.2">
      <c r="A61" s="104">
        <v>297</v>
      </c>
      <c r="B61" s="104">
        <v>9921</v>
      </c>
      <c r="C61" s="104" t="s">
        <v>753</v>
      </c>
      <c r="D61" s="104" t="s">
        <v>801</v>
      </c>
      <c r="E61" s="100" t="s">
        <v>512</v>
      </c>
      <c r="F61" s="104" t="s">
        <v>802</v>
      </c>
      <c r="G61" s="104" t="s">
        <v>803</v>
      </c>
      <c r="H61" s="104" t="s">
        <v>182</v>
      </c>
      <c r="I61" s="104" t="s">
        <v>721</v>
      </c>
      <c r="J61" s="104" t="s">
        <v>139</v>
      </c>
      <c r="K61" s="104" t="s">
        <v>146</v>
      </c>
      <c r="L61" s="104" t="s">
        <v>629</v>
      </c>
      <c r="M61" s="104" t="s">
        <v>738</v>
      </c>
      <c r="N61" s="104" t="s">
        <v>74</v>
      </c>
      <c r="O61" s="104" t="s">
        <v>77</v>
      </c>
      <c r="P61" s="101">
        <v>18430</v>
      </c>
      <c r="Q61" s="105">
        <v>3.165</v>
      </c>
      <c r="R61" s="105">
        <v>7654</v>
      </c>
      <c r="S61" s="105">
        <v>0</v>
      </c>
      <c r="T61" s="105">
        <v>4464.6509100000003</v>
      </c>
      <c r="U61" s="107">
        <v>1.2099999999999999E-5</v>
      </c>
      <c r="V61" s="107">
        <v>0.15208853041770606</v>
      </c>
      <c r="W61" s="107">
        <v>2.6755399999999999E-2</v>
      </c>
    </row>
    <row r="62" spans="1:23" s="104" customFormat="1" x14ac:dyDescent="0.2">
      <c r="A62" s="104">
        <v>297</v>
      </c>
      <c r="B62" s="104">
        <v>9921</v>
      </c>
      <c r="C62" s="104" t="s">
        <v>734</v>
      </c>
      <c r="D62" s="104" t="s">
        <v>804</v>
      </c>
      <c r="E62" s="100" t="s">
        <v>512</v>
      </c>
      <c r="F62" s="104" t="s">
        <v>805</v>
      </c>
      <c r="G62" s="104" t="s">
        <v>806</v>
      </c>
      <c r="H62" s="104" t="s">
        <v>182</v>
      </c>
      <c r="I62" s="104" t="s">
        <v>721</v>
      </c>
      <c r="J62" s="104" t="s">
        <v>139</v>
      </c>
      <c r="K62" s="104" t="s">
        <v>146</v>
      </c>
      <c r="L62" s="104" t="s">
        <v>140</v>
      </c>
      <c r="M62" s="104" t="s">
        <v>738</v>
      </c>
      <c r="N62" s="104" t="s">
        <v>74</v>
      </c>
      <c r="O62" s="104" t="s">
        <v>77</v>
      </c>
      <c r="P62" s="101">
        <v>19575</v>
      </c>
      <c r="Q62" s="105">
        <v>3.165</v>
      </c>
      <c r="R62" s="105">
        <v>724.2</v>
      </c>
      <c r="S62" s="105">
        <v>0</v>
      </c>
      <c r="T62" s="105">
        <v>448.67720000000003</v>
      </c>
      <c r="U62" s="107">
        <v>1.552E-4</v>
      </c>
      <c r="V62" s="107">
        <v>1.5284203056840612E-2</v>
      </c>
      <c r="W62" s="107">
        <v>2.6887999999999999E-3</v>
      </c>
    </row>
    <row r="63" spans="1:23" s="104" customFormat="1" x14ac:dyDescent="0.2">
      <c r="A63" s="104">
        <v>297</v>
      </c>
      <c r="B63" s="104">
        <v>9921</v>
      </c>
      <c r="C63" s="104" t="s">
        <v>753</v>
      </c>
      <c r="D63" s="104" t="s">
        <v>807</v>
      </c>
      <c r="E63" s="100" t="s">
        <v>512</v>
      </c>
      <c r="F63" s="104" t="s">
        <v>808</v>
      </c>
      <c r="G63" s="104" t="s">
        <v>809</v>
      </c>
      <c r="H63" s="104" t="s">
        <v>182</v>
      </c>
      <c r="I63" s="104" t="s">
        <v>721</v>
      </c>
      <c r="J63" s="104" t="s">
        <v>139</v>
      </c>
      <c r="K63" s="104" t="s">
        <v>146</v>
      </c>
      <c r="L63" s="104" t="s">
        <v>140</v>
      </c>
      <c r="M63" s="104" t="s">
        <v>738</v>
      </c>
      <c r="N63" s="104" t="s">
        <v>74</v>
      </c>
      <c r="O63" s="104" t="s">
        <v>77</v>
      </c>
      <c r="P63" s="101">
        <v>3108</v>
      </c>
      <c r="Q63" s="105">
        <v>3.165</v>
      </c>
      <c r="R63" s="105">
        <v>13582</v>
      </c>
      <c r="S63" s="105">
        <v>0</v>
      </c>
      <c r="T63" s="105">
        <v>1336.0368900000001</v>
      </c>
      <c r="U63" s="107">
        <v>3.5760000000000002E-4</v>
      </c>
      <c r="V63" s="107">
        <v>4.5512209102441824E-2</v>
      </c>
      <c r="W63" s="107">
        <v>8.0064999999999997E-3</v>
      </c>
    </row>
    <row r="64" spans="1:23" s="104" customFormat="1" x14ac:dyDescent="0.2">
      <c r="A64" s="104">
        <v>297</v>
      </c>
      <c r="B64" s="104">
        <v>9921</v>
      </c>
      <c r="C64" s="104" t="s">
        <v>753</v>
      </c>
      <c r="D64" s="104" t="s">
        <v>848</v>
      </c>
      <c r="E64" s="100" t="s">
        <v>512</v>
      </c>
      <c r="F64" s="104" t="s">
        <v>849</v>
      </c>
      <c r="G64" s="104" t="s">
        <v>850</v>
      </c>
      <c r="H64" s="104" t="s">
        <v>182</v>
      </c>
      <c r="I64" s="104" t="s">
        <v>774</v>
      </c>
      <c r="J64" s="104" t="s">
        <v>139</v>
      </c>
      <c r="K64" s="104" t="s">
        <v>146</v>
      </c>
      <c r="L64" s="104" t="s">
        <v>140</v>
      </c>
      <c r="M64" s="104" t="s">
        <v>775</v>
      </c>
      <c r="N64" s="104" t="s">
        <v>74</v>
      </c>
      <c r="O64" s="104" t="s">
        <v>77</v>
      </c>
      <c r="P64" s="101">
        <v>8440</v>
      </c>
      <c r="Q64" s="105">
        <v>3.165</v>
      </c>
      <c r="R64" s="105">
        <v>3017.75</v>
      </c>
      <c r="S64" s="105">
        <v>0</v>
      </c>
      <c r="T64" s="105">
        <v>806.11947999999995</v>
      </c>
      <c r="U64" s="107">
        <v>7.9730000000000003E-4</v>
      </c>
      <c r="V64" s="107">
        <v>2.7460505492101099E-2</v>
      </c>
      <c r="W64" s="107">
        <v>4.8307999999999997E-3</v>
      </c>
    </row>
    <row r="65" spans="1:23" s="104" customFormat="1" x14ac:dyDescent="0.2">
      <c r="A65" s="104">
        <v>297</v>
      </c>
      <c r="B65" s="104">
        <v>9921</v>
      </c>
      <c r="C65" s="104" t="s">
        <v>753</v>
      </c>
      <c r="D65" s="104" t="s">
        <v>818</v>
      </c>
      <c r="E65" s="100" t="s">
        <v>512</v>
      </c>
      <c r="F65" s="104" t="s">
        <v>819</v>
      </c>
      <c r="G65" s="104" t="s">
        <v>820</v>
      </c>
      <c r="H65" s="104" t="s">
        <v>182</v>
      </c>
      <c r="I65" s="104" t="s">
        <v>721</v>
      </c>
      <c r="J65" s="104" t="s">
        <v>139</v>
      </c>
      <c r="K65" s="104" t="s">
        <v>146</v>
      </c>
      <c r="L65" s="104" t="s">
        <v>140</v>
      </c>
      <c r="M65" s="104" t="s">
        <v>738</v>
      </c>
      <c r="N65" s="104" t="s">
        <v>74</v>
      </c>
      <c r="O65" s="104" t="s">
        <v>77</v>
      </c>
      <c r="P65" s="101">
        <v>20755</v>
      </c>
      <c r="Q65" s="105">
        <v>3.165</v>
      </c>
      <c r="R65" s="105">
        <v>1586.8</v>
      </c>
      <c r="S65" s="105">
        <v>0</v>
      </c>
      <c r="T65" s="105">
        <v>1042.3621700000001</v>
      </c>
      <c r="U65" s="107">
        <v>2.41E-5</v>
      </c>
      <c r="V65" s="107">
        <v>3.5508107101621424E-2</v>
      </c>
      <c r="W65" s="107">
        <v>6.2465999999999997E-3</v>
      </c>
    </row>
    <row r="66" spans="1:23" s="104" customFormat="1" x14ac:dyDescent="0.2">
      <c r="A66" s="104">
        <v>297</v>
      </c>
      <c r="B66" s="104">
        <v>9921</v>
      </c>
      <c r="C66" s="104" t="s">
        <v>821</v>
      </c>
      <c r="D66" s="104" t="s">
        <v>822</v>
      </c>
      <c r="E66" s="100" t="s">
        <v>512</v>
      </c>
      <c r="F66" s="104" t="s">
        <v>823</v>
      </c>
      <c r="G66" s="104" t="s">
        <v>824</v>
      </c>
      <c r="H66" s="104" t="s">
        <v>182</v>
      </c>
      <c r="I66" s="104" t="s">
        <v>721</v>
      </c>
      <c r="J66" s="104" t="s">
        <v>139</v>
      </c>
      <c r="K66" s="104" t="s">
        <v>146</v>
      </c>
      <c r="L66" s="104" t="s">
        <v>613</v>
      </c>
      <c r="M66" s="104" t="s">
        <v>738</v>
      </c>
      <c r="N66" s="104" t="s">
        <v>74</v>
      </c>
      <c r="O66" s="104" t="s">
        <v>77</v>
      </c>
      <c r="P66" s="101">
        <v>660</v>
      </c>
      <c r="Q66" s="105">
        <v>3.165</v>
      </c>
      <c r="R66" s="105">
        <v>16358</v>
      </c>
      <c r="S66" s="105">
        <v>0</v>
      </c>
      <c r="T66" s="105">
        <v>341.70226000000002</v>
      </c>
      <c r="U66" s="107">
        <v>1.3699999999999999E-5</v>
      </c>
      <c r="V66" s="107">
        <v>1.1640102328020466E-2</v>
      </c>
      <c r="W66" s="107">
        <v>2.0477E-3</v>
      </c>
    </row>
    <row r="67" spans="1:23" s="104" customFormat="1" x14ac:dyDescent="0.2">
      <c r="A67" s="104">
        <v>297</v>
      </c>
      <c r="B67" s="104">
        <v>9921</v>
      </c>
      <c r="C67" s="104" t="s">
        <v>753</v>
      </c>
      <c r="D67" s="104" t="s">
        <v>825</v>
      </c>
      <c r="E67" s="100" t="s">
        <v>512</v>
      </c>
      <c r="F67" s="104" t="s">
        <v>826</v>
      </c>
      <c r="G67" s="104" t="s">
        <v>827</v>
      </c>
      <c r="H67" s="104" t="s">
        <v>182</v>
      </c>
      <c r="I67" s="104" t="s">
        <v>774</v>
      </c>
      <c r="J67" s="104" t="s">
        <v>139</v>
      </c>
      <c r="K67" s="104" t="s">
        <v>146</v>
      </c>
      <c r="L67" s="104" t="s">
        <v>140</v>
      </c>
      <c r="M67" s="104" t="s">
        <v>775</v>
      </c>
      <c r="N67" s="104" t="s">
        <v>74</v>
      </c>
      <c r="O67" s="104" t="s">
        <v>77</v>
      </c>
      <c r="P67" s="101">
        <v>8500</v>
      </c>
      <c r="Q67" s="105">
        <v>3.165</v>
      </c>
      <c r="R67" s="105">
        <v>1147.9000000000001</v>
      </c>
      <c r="S67" s="105">
        <v>0</v>
      </c>
      <c r="T67" s="105">
        <v>308.81378999999998</v>
      </c>
      <c r="U67" s="107">
        <v>1.1058999999999999E-3</v>
      </c>
      <c r="V67" s="107">
        <v>1.051980210396042E-2</v>
      </c>
      <c r="W67" s="107">
        <v>1.8506E-3</v>
      </c>
    </row>
    <row r="68" spans="1:23" s="104" customFormat="1" x14ac:dyDescent="0.2">
      <c r="A68" s="104">
        <v>297</v>
      </c>
      <c r="B68" s="104">
        <v>9921</v>
      </c>
      <c r="C68" s="104" t="s">
        <v>828</v>
      </c>
      <c r="D68" s="104" t="s">
        <v>829</v>
      </c>
      <c r="E68" s="100" t="s">
        <v>512</v>
      </c>
      <c r="F68" s="104" t="s">
        <v>830</v>
      </c>
      <c r="G68" s="104" t="s">
        <v>831</v>
      </c>
      <c r="H68" s="104" t="s">
        <v>182</v>
      </c>
      <c r="I68" s="104" t="s">
        <v>721</v>
      </c>
      <c r="J68" s="104" t="s">
        <v>139</v>
      </c>
      <c r="K68" s="104" t="s">
        <v>703</v>
      </c>
      <c r="L68" s="104" t="s">
        <v>832</v>
      </c>
      <c r="M68" s="104" t="s">
        <v>738</v>
      </c>
      <c r="N68" s="104" t="s">
        <v>74</v>
      </c>
      <c r="O68" s="104" t="s">
        <v>86</v>
      </c>
      <c r="P68" s="101">
        <v>390</v>
      </c>
      <c r="Q68" s="105">
        <v>3.6360000000000001</v>
      </c>
      <c r="R68" s="105">
        <v>20695</v>
      </c>
      <c r="S68" s="105">
        <v>0</v>
      </c>
      <c r="T68" s="105">
        <v>293.46337</v>
      </c>
      <c r="U68" s="107">
        <v>6.7700000000000006E-5</v>
      </c>
      <c r="V68" s="107">
        <v>9.9968019993603996E-3</v>
      </c>
      <c r="W68" s="107">
        <v>1.7585999999999999E-3</v>
      </c>
    </row>
    <row r="69" spans="1:23" s="104" customFormat="1" x14ac:dyDescent="0.2">
      <c r="A69" s="104">
        <v>297</v>
      </c>
      <c r="B69" s="104">
        <v>9921</v>
      </c>
      <c r="C69" s="104" t="s">
        <v>833</v>
      </c>
      <c r="D69" s="104" t="s">
        <v>2211</v>
      </c>
      <c r="E69" s="100" t="s">
        <v>512</v>
      </c>
      <c r="F69" s="104" t="s">
        <v>834</v>
      </c>
      <c r="G69" s="104" t="s">
        <v>835</v>
      </c>
      <c r="H69" s="104" t="s">
        <v>182</v>
      </c>
      <c r="I69" s="104" t="s">
        <v>721</v>
      </c>
      <c r="J69" s="104" t="s">
        <v>139</v>
      </c>
      <c r="K69" s="104" t="s">
        <v>800</v>
      </c>
      <c r="L69" s="104" t="s">
        <v>140</v>
      </c>
      <c r="M69" s="104" t="s">
        <v>738</v>
      </c>
      <c r="N69" s="104" t="s">
        <v>74</v>
      </c>
      <c r="O69" s="104" t="s">
        <v>77</v>
      </c>
      <c r="P69" s="101">
        <v>1200</v>
      </c>
      <c r="Q69" s="105">
        <v>3.165</v>
      </c>
      <c r="R69" s="105">
        <v>8602</v>
      </c>
      <c r="S69" s="105">
        <v>0</v>
      </c>
      <c r="T69" s="105">
        <v>326.70396</v>
      </c>
      <c r="U69" s="107">
        <v>6.2700000000000006E-5</v>
      </c>
      <c r="V69" s="107">
        <v>1.1129202225840447E-2</v>
      </c>
      <c r="W69" s="107">
        <v>1.9578E-3</v>
      </c>
    </row>
    <row r="70" spans="1:23" s="104" customFormat="1" x14ac:dyDescent="0.2">
      <c r="A70" s="104">
        <v>297</v>
      </c>
      <c r="B70" s="104">
        <v>9922</v>
      </c>
      <c r="C70" s="104" t="s">
        <v>707</v>
      </c>
      <c r="D70" s="104">
        <v>511776783</v>
      </c>
      <c r="E70" s="100" t="s">
        <v>708</v>
      </c>
      <c r="F70" s="104" t="s">
        <v>851</v>
      </c>
      <c r="G70" s="104" t="s">
        <v>852</v>
      </c>
      <c r="H70" s="104" t="s">
        <v>182</v>
      </c>
      <c r="I70" s="104" t="s">
        <v>838</v>
      </c>
      <c r="J70" s="104" t="s">
        <v>73</v>
      </c>
      <c r="K70" s="104" t="s">
        <v>73</v>
      </c>
      <c r="L70" s="104" t="s">
        <v>106</v>
      </c>
      <c r="M70" s="104" t="s">
        <v>839</v>
      </c>
      <c r="N70" s="104" t="s">
        <v>74</v>
      </c>
      <c r="O70" s="104" t="s">
        <v>79</v>
      </c>
      <c r="P70" s="101">
        <v>114289</v>
      </c>
      <c r="Q70" s="105">
        <v>1</v>
      </c>
      <c r="R70" s="105">
        <v>393.81</v>
      </c>
      <c r="S70" s="105">
        <v>0</v>
      </c>
      <c r="T70" s="105">
        <v>450.08150999999998</v>
      </c>
      <c r="U70" s="107">
        <v>6.7009999999999997E-4</v>
      </c>
      <c r="V70" s="107">
        <v>2.0155706046711817E-2</v>
      </c>
      <c r="W70" s="107">
        <v>7.4900000000000001E-3</v>
      </c>
    </row>
    <row r="71" spans="1:23" s="104" customFormat="1" x14ac:dyDescent="0.2">
      <c r="A71" s="104">
        <v>297</v>
      </c>
      <c r="B71" s="104">
        <v>9922</v>
      </c>
      <c r="C71" s="104" t="s">
        <v>843</v>
      </c>
      <c r="D71" s="104">
        <v>513534974</v>
      </c>
      <c r="E71" s="100" t="s">
        <v>708</v>
      </c>
      <c r="F71" s="104" t="s">
        <v>853</v>
      </c>
      <c r="G71" s="104" t="s">
        <v>854</v>
      </c>
      <c r="H71" s="104" t="s">
        <v>182</v>
      </c>
      <c r="I71" s="104" t="s">
        <v>838</v>
      </c>
      <c r="J71" s="104" t="s">
        <v>73</v>
      </c>
      <c r="K71" s="104" t="s">
        <v>73</v>
      </c>
      <c r="L71" s="104" t="s">
        <v>106</v>
      </c>
      <c r="M71" s="104" t="s">
        <v>839</v>
      </c>
      <c r="N71" s="104" t="s">
        <v>74</v>
      </c>
      <c r="O71" s="104" t="s">
        <v>79</v>
      </c>
      <c r="P71" s="101">
        <v>32048</v>
      </c>
      <c r="Q71" s="105">
        <v>1</v>
      </c>
      <c r="R71" s="105">
        <v>394.8</v>
      </c>
      <c r="S71" s="105">
        <v>0</v>
      </c>
      <c r="T71" s="105">
        <v>126.52549999999999</v>
      </c>
      <c r="U71" s="107">
        <v>9.4199999999999999E-5</v>
      </c>
      <c r="V71" s="107">
        <v>5.6661016998305119E-3</v>
      </c>
      <c r="W71" s="107">
        <v>2.1056E-3</v>
      </c>
    </row>
    <row r="72" spans="1:23" s="104" customFormat="1" x14ac:dyDescent="0.2">
      <c r="A72" s="104">
        <v>297</v>
      </c>
      <c r="B72" s="104">
        <v>9922</v>
      </c>
      <c r="C72" s="104" t="s">
        <v>843</v>
      </c>
      <c r="D72" s="104">
        <v>513534974</v>
      </c>
      <c r="E72" s="100" t="s">
        <v>708</v>
      </c>
      <c r="F72" s="104" t="s">
        <v>855</v>
      </c>
      <c r="G72" s="104" t="s">
        <v>856</v>
      </c>
      <c r="H72" s="104" t="s">
        <v>182</v>
      </c>
      <c r="I72" s="104" t="s">
        <v>838</v>
      </c>
      <c r="J72" s="104" t="s">
        <v>73</v>
      </c>
      <c r="K72" s="104" t="s">
        <v>73</v>
      </c>
      <c r="L72" s="104" t="s">
        <v>106</v>
      </c>
      <c r="M72" s="104" t="s">
        <v>842</v>
      </c>
      <c r="N72" s="104" t="s">
        <v>74</v>
      </c>
      <c r="O72" s="104" t="s">
        <v>79</v>
      </c>
      <c r="P72" s="101">
        <v>256286</v>
      </c>
      <c r="Q72" s="105">
        <v>1</v>
      </c>
      <c r="R72" s="105">
        <v>429.5</v>
      </c>
      <c r="S72" s="105">
        <v>0</v>
      </c>
      <c r="T72" s="105">
        <v>1100.74837</v>
      </c>
      <c r="U72" s="107">
        <v>8.7949999999999996E-4</v>
      </c>
      <c r="V72" s="107">
        <v>4.929411478823445E-2</v>
      </c>
      <c r="W72" s="107">
        <v>1.8317900000000002E-2</v>
      </c>
    </row>
    <row r="73" spans="1:23" s="104" customFormat="1" x14ac:dyDescent="0.2">
      <c r="A73" s="104">
        <v>297</v>
      </c>
      <c r="B73" s="104">
        <v>9922</v>
      </c>
      <c r="C73" s="104" t="s">
        <v>843</v>
      </c>
      <c r="D73" s="104">
        <v>513534974</v>
      </c>
      <c r="E73" s="100" t="s">
        <v>708</v>
      </c>
      <c r="F73" s="104" t="s">
        <v>844</v>
      </c>
      <c r="G73" s="104" t="s">
        <v>845</v>
      </c>
      <c r="H73" s="104" t="s">
        <v>182</v>
      </c>
      <c r="I73" s="104" t="s">
        <v>711</v>
      </c>
      <c r="J73" s="104" t="s">
        <v>73</v>
      </c>
      <c r="K73" s="104" t="s">
        <v>73</v>
      </c>
      <c r="L73" s="104" t="s">
        <v>106</v>
      </c>
      <c r="M73" s="104" t="s">
        <v>716</v>
      </c>
      <c r="N73" s="104" t="s">
        <v>74</v>
      </c>
      <c r="O73" s="104" t="s">
        <v>79</v>
      </c>
      <c r="P73" s="101">
        <v>3560</v>
      </c>
      <c r="Q73" s="105">
        <v>1</v>
      </c>
      <c r="R73" s="105">
        <v>3413</v>
      </c>
      <c r="S73" s="105">
        <v>0</v>
      </c>
      <c r="T73" s="105">
        <v>121.50279999999999</v>
      </c>
      <c r="U73" s="107">
        <v>4.8600000000000002E-5</v>
      </c>
      <c r="V73" s="107">
        <v>5.4412016323604918E-3</v>
      </c>
      <c r="W73" s="107">
        <v>2.0219999999999999E-3</v>
      </c>
    </row>
    <row r="74" spans="1:23" s="104" customFormat="1" x14ac:dyDescent="0.2">
      <c r="A74" s="104">
        <v>297</v>
      </c>
      <c r="B74" s="104">
        <v>9922</v>
      </c>
      <c r="C74" s="104" t="s">
        <v>707</v>
      </c>
      <c r="D74" s="104">
        <v>511776783</v>
      </c>
      <c r="E74" s="100" t="s">
        <v>708</v>
      </c>
      <c r="F74" s="104" t="s">
        <v>709</v>
      </c>
      <c r="G74" s="104" t="s">
        <v>710</v>
      </c>
      <c r="H74" s="104" t="s">
        <v>182</v>
      </c>
      <c r="I74" s="104" t="s">
        <v>711</v>
      </c>
      <c r="J74" s="104" t="s">
        <v>73</v>
      </c>
      <c r="K74" s="104" t="s">
        <v>73</v>
      </c>
      <c r="L74" s="104" t="s">
        <v>106</v>
      </c>
      <c r="M74" s="104" t="s">
        <v>712</v>
      </c>
      <c r="N74" s="104" t="s">
        <v>74</v>
      </c>
      <c r="O74" s="104" t="s">
        <v>79</v>
      </c>
      <c r="P74" s="101">
        <v>25700</v>
      </c>
      <c r="Q74" s="105">
        <v>1</v>
      </c>
      <c r="R74" s="105">
        <v>3922</v>
      </c>
      <c r="S74" s="105">
        <v>0</v>
      </c>
      <c r="T74" s="105">
        <v>1007.954</v>
      </c>
      <c r="U74" s="107">
        <v>1.9670000000000001E-4</v>
      </c>
      <c r="V74" s="107">
        <v>4.5138613541584077E-2</v>
      </c>
      <c r="W74" s="107">
        <v>1.6773699999999999E-2</v>
      </c>
    </row>
    <row r="75" spans="1:23" s="104" customFormat="1" x14ac:dyDescent="0.2">
      <c r="A75" s="104">
        <v>297</v>
      </c>
      <c r="B75" s="104">
        <v>9922</v>
      </c>
      <c r="C75" s="104" t="s">
        <v>707</v>
      </c>
      <c r="D75" s="104">
        <v>511776783</v>
      </c>
      <c r="E75" s="100" t="s">
        <v>708</v>
      </c>
      <c r="F75" s="104" t="s">
        <v>857</v>
      </c>
      <c r="G75" s="104" t="s">
        <v>858</v>
      </c>
      <c r="H75" s="104" t="s">
        <v>182</v>
      </c>
      <c r="I75" s="104" t="s">
        <v>711</v>
      </c>
      <c r="J75" s="104" t="s">
        <v>73</v>
      </c>
      <c r="K75" s="104" t="s">
        <v>73</v>
      </c>
      <c r="L75" s="104" t="s">
        <v>106</v>
      </c>
      <c r="M75" s="104" t="s">
        <v>716</v>
      </c>
      <c r="N75" s="104" t="s">
        <v>74</v>
      </c>
      <c r="O75" s="104" t="s">
        <v>79</v>
      </c>
      <c r="P75" s="101">
        <v>12000</v>
      </c>
      <c r="Q75" s="105">
        <v>1</v>
      </c>
      <c r="R75" s="105">
        <v>3438</v>
      </c>
      <c r="S75" s="105">
        <v>0</v>
      </c>
      <c r="T75" s="105">
        <v>412.56</v>
      </c>
      <c r="U75" s="107">
        <v>1.5660000000000001E-4</v>
      </c>
      <c r="V75" s="107">
        <v>1.8475405542621667E-2</v>
      </c>
      <c r="W75" s="107">
        <v>6.8655000000000001E-3</v>
      </c>
    </row>
    <row r="76" spans="1:23" s="104" customFormat="1" x14ac:dyDescent="0.2">
      <c r="A76" s="104">
        <v>297</v>
      </c>
      <c r="B76" s="104">
        <v>9922</v>
      </c>
      <c r="C76" s="104" t="s">
        <v>713</v>
      </c>
      <c r="D76" s="104">
        <v>510938608</v>
      </c>
      <c r="E76" s="100" t="s">
        <v>708</v>
      </c>
      <c r="F76" s="104" t="s">
        <v>714</v>
      </c>
      <c r="G76" s="104" t="s">
        <v>715</v>
      </c>
      <c r="H76" s="104" t="s">
        <v>182</v>
      </c>
      <c r="I76" s="104" t="s">
        <v>711</v>
      </c>
      <c r="J76" s="104" t="s">
        <v>73</v>
      </c>
      <c r="K76" s="104" t="s">
        <v>73</v>
      </c>
      <c r="L76" s="104" t="s">
        <v>106</v>
      </c>
      <c r="M76" s="104" t="s">
        <v>716</v>
      </c>
      <c r="N76" s="104" t="s">
        <v>74</v>
      </c>
      <c r="O76" s="104" t="s">
        <v>79</v>
      </c>
      <c r="P76" s="101">
        <v>1751</v>
      </c>
      <c r="Q76" s="105">
        <v>1</v>
      </c>
      <c r="R76" s="105">
        <v>33030</v>
      </c>
      <c r="S76" s="105">
        <v>0</v>
      </c>
      <c r="T76" s="105">
        <v>578.35530000000006</v>
      </c>
      <c r="U76" s="107">
        <v>1.5660000000000001E-4</v>
      </c>
      <c r="V76" s="107">
        <v>2.5900107770032339E-2</v>
      </c>
      <c r="W76" s="107">
        <v>9.6246000000000005E-3</v>
      </c>
    </row>
    <row r="77" spans="1:23" s="104" customFormat="1" x14ac:dyDescent="0.2">
      <c r="A77" s="104">
        <v>297</v>
      </c>
      <c r="B77" s="104">
        <v>9922</v>
      </c>
      <c r="C77" s="104" t="s">
        <v>707</v>
      </c>
      <c r="D77" s="104">
        <v>511776783</v>
      </c>
      <c r="E77" s="100" t="s">
        <v>708</v>
      </c>
      <c r="F77" s="104" t="s">
        <v>719</v>
      </c>
      <c r="G77" s="104" t="s">
        <v>720</v>
      </c>
      <c r="H77" s="104" t="s">
        <v>182</v>
      </c>
      <c r="I77" s="104" t="s">
        <v>721</v>
      </c>
      <c r="J77" s="104" t="s">
        <v>73</v>
      </c>
      <c r="K77" s="104" t="s">
        <v>146</v>
      </c>
      <c r="L77" s="104" t="s">
        <v>106</v>
      </c>
      <c r="M77" s="104" t="s">
        <v>722</v>
      </c>
      <c r="N77" s="104" t="s">
        <v>74</v>
      </c>
      <c r="O77" s="104" t="s">
        <v>79</v>
      </c>
      <c r="P77" s="101">
        <v>5700</v>
      </c>
      <c r="Q77" s="105">
        <v>1</v>
      </c>
      <c r="R77" s="105">
        <v>6160</v>
      </c>
      <c r="S77" s="105">
        <v>0</v>
      </c>
      <c r="T77" s="105">
        <v>351.12</v>
      </c>
      <c r="U77" s="107">
        <v>3.4160000000000001E-4</v>
      </c>
      <c r="V77" s="107">
        <v>1.572400471720142E-2</v>
      </c>
      <c r="W77" s="107">
        <v>5.8431000000000004E-3</v>
      </c>
    </row>
    <row r="78" spans="1:23" s="104" customFormat="1" x14ac:dyDescent="0.2">
      <c r="A78" s="104">
        <v>297</v>
      </c>
      <c r="B78" s="104">
        <v>9922</v>
      </c>
      <c r="C78" s="104" t="s">
        <v>726</v>
      </c>
      <c r="D78" s="104">
        <v>511303661</v>
      </c>
      <c r="E78" s="100" t="s">
        <v>708</v>
      </c>
      <c r="F78" s="104" t="s">
        <v>727</v>
      </c>
      <c r="G78" s="104" t="s">
        <v>728</v>
      </c>
      <c r="H78" s="104" t="s">
        <v>182</v>
      </c>
      <c r="I78" s="104" t="s">
        <v>711</v>
      </c>
      <c r="J78" s="104" t="s">
        <v>73</v>
      </c>
      <c r="K78" s="104" t="s">
        <v>73</v>
      </c>
      <c r="L78" s="104" t="s">
        <v>106</v>
      </c>
      <c r="M78" s="104" t="s">
        <v>712</v>
      </c>
      <c r="N78" s="104" t="s">
        <v>74</v>
      </c>
      <c r="O78" s="104" t="s">
        <v>79</v>
      </c>
      <c r="P78" s="101">
        <v>33600</v>
      </c>
      <c r="Q78" s="105">
        <v>1</v>
      </c>
      <c r="R78" s="105">
        <v>6157</v>
      </c>
      <c r="S78" s="105">
        <v>0</v>
      </c>
      <c r="T78" s="105">
        <v>2068.752</v>
      </c>
      <c r="U78" s="107">
        <v>4.1060000000000001E-4</v>
      </c>
      <c r="V78" s="107">
        <v>9.2643727793118358E-2</v>
      </c>
      <c r="W78" s="107">
        <v>3.44268E-2</v>
      </c>
    </row>
    <row r="79" spans="1:23" s="104" customFormat="1" x14ac:dyDescent="0.2">
      <c r="A79" s="104">
        <v>297</v>
      </c>
      <c r="B79" s="104">
        <v>9922</v>
      </c>
      <c r="C79" s="104" t="s">
        <v>726</v>
      </c>
      <c r="D79" s="104">
        <v>511303661</v>
      </c>
      <c r="E79" s="100" t="s">
        <v>708</v>
      </c>
      <c r="F79" s="104" t="s">
        <v>732</v>
      </c>
      <c r="G79" s="104" t="s">
        <v>733</v>
      </c>
      <c r="H79" s="104" t="s">
        <v>182</v>
      </c>
      <c r="I79" s="104" t="s">
        <v>711</v>
      </c>
      <c r="J79" s="104" t="s">
        <v>73</v>
      </c>
      <c r="K79" s="104" t="s">
        <v>73</v>
      </c>
      <c r="L79" s="104" t="s">
        <v>106</v>
      </c>
      <c r="M79" s="104" t="s">
        <v>716</v>
      </c>
      <c r="N79" s="104" t="s">
        <v>74</v>
      </c>
      <c r="O79" s="104" t="s">
        <v>79</v>
      </c>
      <c r="P79" s="101">
        <v>6750</v>
      </c>
      <c r="Q79" s="105">
        <v>1</v>
      </c>
      <c r="R79" s="105">
        <v>5146</v>
      </c>
      <c r="S79" s="105">
        <v>0</v>
      </c>
      <c r="T79" s="105">
        <v>347.35500000000002</v>
      </c>
      <c r="U79" s="107">
        <v>1.25E-4</v>
      </c>
      <c r="V79" s="107">
        <v>1.5555404666621406E-2</v>
      </c>
      <c r="W79" s="107">
        <v>5.7803999999999998E-3</v>
      </c>
    </row>
    <row r="80" spans="1:23" s="104" customFormat="1" x14ac:dyDescent="0.2">
      <c r="A80" s="104">
        <v>297</v>
      </c>
      <c r="B80" s="104">
        <v>9922</v>
      </c>
      <c r="C80" s="104" t="s">
        <v>859</v>
      </c>
      <c r="D80" s="104">
        <v>514884485</v>
      </c>
      <c r="E80" s="100" t="s">
        <v>708</v>
      </c>
      <c r="F80" s="104" t="s">
        <v>860</v>
      </c>
      <c r="G80" s="104" t="s">
        <v>861</v>
      </c>
      <c r="H80" s="104" t="s">
        <v>182</v>
      </c>
      <c r="I80" s="104" t="s">
        <v>721</v>
      </c>
      <c r="J80" s="104" t="s">
        <v>73</v>
      </c>
      <c r="K80" s="104" t="s">
        <v>146</v>
      </c>
      <c r="L80" s="104" t="s">
        <v>106</v>
      </c>
      <c r="M80" s="104" t="s">
        <v>722</v>
      </c>
      <c r="N80" s="104" t="s">
        <v>74</v>
      </c>
      <c r="O80" s="104" t="s">
        <v>79</v>
      </c>
      <c r="P80" s="101">
        <v>19050</v>
      </c>
      <c r="Q80" s="105">
        <v>1</v>
      </c>
      <c r="R80" s="105">
        <v>10000</v>
      </c>
      <c r="S80" s="105">
        <v>0</v>
      </c>
      <c r="T80" s="105">
        <v>1905</v>
      </c>
      <c r="U80" s="107">
        <v>7.5319999999999998E-4</v>
      </c>
      <c r="V80" s="107">
        <v>8.5310425593127695E-2</v>
      </c>
      <c r="W80" s="107">
        <v>3.1701699999999999E-2</v>
      </c>
    </row>
    <row r="81" spans="1:23" s="104" customFormat="1" x14ac:dyDescent="0.2">
      <c r="A81" s="104">
        <v>297</v>
      </c>
      <c r="B81" s="104">
        <v>9922</v>
      </c>
      <c r="C81" s="104" t="s">
        <v>859</v>
      </c>
      <c r="D81" s="104">
        <v>514884485</v>
      </c>
      <c r="E81" s="100" t="s">
        <v>708</v>
      </c>
      <c r="F81" s="104" t="s">
        <v>862</v>
      </c>
      <c r="G81" s="104" t="s">
        <v>863</v>
      </c>
      <c r="H81" s="104" t="s">
        <v>182</v>
      </c>
      <c r="I81" s="104" t="s">
        <v>711</v>
      </c>
      <c r="J81" s="104" t="s">
        <v>73</v>
      </c>
      <c r="K81" s="104" t="s">
        <v>73</v>
      </c>
      <c r="L81" s="104" t="s">
        <v>106</v>
      </c>
      <c r="M81" s="104" t="s">
        <v>712</v>
      </c>
      <c r="N81" s="104" t="s">
        <v>74</v>
      </c>
      <c r="O81" s="104" t="s">
        <v>79</v>
      </c>
      <c r="P81" s="101">
        <v>6800</v>
      </c>
      <c r="Q81" s="105">
        <v>1</v>
      </c>
      <c r="R81" s="105">
        <v>10810</v>
      </c>
      <c r="S81" s="105">
        <v>0</v>
      </c>
      <c r="T81" s="105">
        <v>735.08</v>
      </c>
      <c r="U81" s="107">
        <v>3.924E-4</v>
      </c>
      <c r="V81" s="107">
        <v>3.2918609875582969E-2</v>
      </c>
      <c r="W81" s="107">
        <v>1.2232700000000001E-2</v>
      </c>
    </row>
    <row r="82" spans="1:23" s="104" customFormat="1" x14ac:dyDescent="0.2">
      <c r="A82" s="104">
        <v>297</v>
      </c>
      <c r="B82" s="104">
        <v>9922</v>
      </c>
      <c r="C82" s="104" t="s">
        <v>734</v>
      </c>
      <c r="D82" s="104" t="s">
        <v>864</v>
      </c>
      <c r="E82" s="100" t="s">
        <v>512</v>
      </c>
      <c r="F82" s="104" t="s">
        <v>865</v>
      </c>
      <c r="G82" s="104" t="s">
        <v>866</v>
      </c>
      <c r="H82" s="104" t="s">
        <v>182</v>
      </c>
      <c r="I82" s="104" t="s">
        <v>721</v>
      </c>
      <c r="J82" s="104" t="s">
        <v>139</v>
      </c>
      <c r="K82" s="104" t="s">
        <v>703</v>
      </c>
      <c r="L82" s="104" t="s">
        <v>156</v>
      </c>
      <c r="M82" s="104" t="s">
        <v>738</v>
      </c>
      <c r="N82" s="104" t="s">
        <v>74</v>
      </c>
      <c r="O82" s="104" t="s">
        <v>86</v>
      </c>
      <c r="P82" s="101">
        <v>142</v>
      </c>
      <c r="Q82" s="105">
        <v>3.6360000000000001</v>
      </c>
      <c r="R82" s="105">
        <v>18768</v>
      </c>
      <c r="S82" s="105">
        <v>0</v>
      </c>
      <c r="T82" s="105">
        <v>96.901430000000005</v>
      </c>
      <c r="U82" s="107">
        <v>3.3000000000000002E-6</v>
      </c>
      <c r="V82" s="107">
        <v>4.339501301850391E-3</v>
      </c>
      <c r="W82" s="107">
        <v>1.6126000000000001E-3</v>
      </c>
    </row>
    <row r="83" spans="1:23" s="104" customFormat="1" x14ac:dyDescent="0.2">
      <c r="A83" s="104">
        <v>297</v>
      </c>
      <c r="B83" s="104">
        <v>9922</v>
      </c>
      <c r="C83" s="104" t="s">
        <v>763</v>
      </c>
      <c r="D83" s="104" t="s">
        <v>867</v>
      </c>
      <c r="E83" s="100" t="s">
        <v>512</v>
      </c>
      <c r="F83" s="104" t="s">
        <v>868</v>
      </c>
      <c r="G83" s="104" t="s">
        <v>869</v>
      </c>
      <c r="H83" s="104" t="s">
        <v>182</v>
      </c>
      <c r="I83" s="104" t="s">
        <v>721</v>
      </c>
      <c r="J83" s="104" t="s">
        <v>139</v>
      </c>
      <c r="K83" s="104" t="s">
        <v>146</v>
      </c>
      <c r="L83" s="104" t="s">
        <v>629</v>
      </c>
      <c r="M83" s="104" t="s">
        <v>738</v>
      </c>
      <c r="N83" s="104" t="s">
        <v>74</v>
      </c>
      <c r="O83" s="104" t="s">
        <v>77</v>
      </c>
      <c r="P83" s="101">
        <v>251</v>
      </c>
      <c r="Q83" s="105">
        <v>3.165</v>
      </c>
      <c r="R83" s="105">
        <v>57718</v>
      </c>
      <c r="S83" s="105">
        <v>0</v>
      </c>
      <c r="T83" s="105">
        <v>458.52044000000001</v>
      </c>
      <c r="U83" s="107">
        <v>2.9999999999999999E-7</v>
      </c>
      <c r="V83" s="107">
        <v>2.0533606160081853E-2</v>
      </c>
      <c r="W83" s="107">
        <v>7.6303999999999999E-3</v>
      </c>
    </row>
    <row r="84" spans="1:23" s="104" customFormat="1" x14ac:dyDescent="0.2">
      <c r="A84" s="104">
        <v>297</v>
      </c>
      <c r="B84" s="104">
        <v>9922</v>
      </c>
      <c r="C84" s="104" t="s">
        <v>734</v>
      </c>
      <c r="D84" s="104" t="s">
        <v>735</v>
      </c>
      <c r="E84" s="100" t="s">
        <v>512</v>
      </c>
      <c r="F84" s="104" t="s">
        <v>736</v>
      </c>
      <c r="G84" s="104" t="s">
        <v>737</v>
      </c>
      <c r="H84" s="104" t="s">
        <v>182</v>
      </c>
      <c r="I84" s="104" t="s">
        <v>721</v>
      </c>
      <c r="J84" s="104" t="s">
        <v>139</v>
      </c>
      <c r="K84" s="104" t="s">
        <v>146</v>
      </c>
      <c r="L84" s="104" t="s">
        <v>629</v>
      </c>
      <c r="M84" s="104" t="s">
        <v>738</v>
      </c>
      <c r="N84" s="104" t="s">
        <v>74</v>
      </c>
      <c r="O84" s="104" t="s">
        <v>77</v>
      </c>
      <c r="P84" s="101">
        <v>310</v>
      </c>
      <c r="Q84" s="105">
        <v>3.165</v>
      </c>
      <c r="R84" s="105">
        <v>16418</v>
      </c>
      <c r="S84" s="105">
        <v>0</v>
      </c>
      <c r="T84" s="105">
        <v>161.08519999999999</v>
      </c>
      <c r="U84" s="107">
        <v>3.3099999999999998E-5</v>
      </c>
      <c r="V84" s="107">
        <v>7.2138021641406517E-3</v>
      </c>
      <c r="W84" s="107">
        <v>2.6806999999999998E-3</v>
      </c>
    </row>
    <row r="85" spans="1:23" s="104" customFormat="1" x14ac:dyDescent="0.2">
      <c r="A85" s="104">
        <v>297</v>
      </c>
      <c r="B85" s="104">
        <v>9922</v>
      </c>
      <c r="C85" s="104" t="s">
        <v>734</v>
      </c>
      <c r="D85" s="104" t="s">
        <v>743</v>
      </c>
      <c r="E85" s="100" t="s">
        <v>512</v>
      </c>
      <c r="F85" s="104" t="s">
        <v>744</v>
      </c>
      <c r="G85" s="104" t="s">
        <v>745</v>
      </c>
      <c r="H85" s="104" t="s">
        <v>182</v>
      </c>
      <c r="I85" s="104" t="s">
        <v>721</v>
      </c>
      <c r="J85" s="104" t="s">
        <v>139</v>
      </c>
      <c r="K85" s="104" t="s">
        <v>146</v>
      </c>
      <c r="L85" s="104" t="s">
        <v>629</v>
      </c>
      <c r="M85" s="104" t="s">
        <v>738</v>
      </c>
      <c r="N85" s="104" t="s">
        <v>74</v>
      </c>
      <c r="O85" s="104" t="s">
        <v>77</v>
      </c>
      <c r="P85" s="101">
        <v>600</v>
      </c>
      <c r="Q85" s="105">
        <v>3.165</v>
      </c>
      <c r="R85" s="105">
        <v>8005</v>
      </c>
      <c r="S85" s="105">
        <v>0</v>
      </c>
      <c r="T85" s="105">
        <v>152.01495</v>
      </c>
      <c r="U85" s="107">
        <v>4.5000000000000001E-6</v>
      </c>
      <c r="V85" s="107">
        <v>6.8076020422806142E-3</v>
      </c>
      <c r="W85" s="107">
        <v>2.5297000000000002E-3</v>
      </c>
    </row>
    <row r="86" spans="1:23" s="104" customFormat="1" x14ac:dyDescent="0.2">
      <c r="A86" s="104">
        <v>297</v>
      </c>
      <c r="B86" s="104">
        <v>9922</v>
      </c>
      <c r="C86" s="104" t="s">
        <v>734</v>
      </c>
      <c r="D86" s="104" t="s">
        <v>746</v>
      </c>
      <c r="E86" s="100" t="s">
        <v>512</v>
      </c>
      <c r="F86" s="104" t="s">
        <v>747</v>
      </c>
      <c r="G86" s="104" t="s">
        <v>748</v>
      </c>
      <c r="H86" s="104" t="s">
        <v>182</v>
      </c>
      <c r="I86" s="104" t="s">
        <v>721</v>
      </c>
      <c r="J86" s="104" t="s">
        <v>139</v>
      </c>
      <c r="K86" s="104" t="s">
        <v>146</v>
      </c>
      <c r="L86" s="104" t="s">
        <v>629</v>
      </c>
      <c r="M86" s="104" t="s">
        <v>738</v>
      </c>
      <c r="N86" s="104" t="s">
        <v>74</v>
      </c>
      <c r="O86" s="104" t="s">
        <v>77</v>
      </c>
      <c r="P86" s="101">
        <v>810</v>
      </c>
      <c r="Q86" s="105">
        <v>3.165</v>
      </c>
      <c r="R86" s="105">
        <v>65321</v>
      </c>
      <c r="S86" s="105">
        <v>0</v>
      </c>
      <c r="T86" s="105">
        <v>1674.6018099999999</v>
      </c>
      <c r="U86" s="107">
        <v>6.9999999999999997E-7</v>
      </c>
      <c r="V86" s="107">
        <v>7.4992722497816772E-2</v>
      </c>
      <c r="W86" s="107">
        <v>2.7867599999999999E-2</v>
      </c>
    </row>
    <row r="87" spans="1:23" s="104" customFormat="1" x14ac:dyDescent="0.2">
      <c r="A87" s="104">
        <v>297</v>
      </c>
      <c r="B87" s="104">
        <v>9922</v>
      </c>
      <c r="C87" s="104" t="s">
        <v>749</v>
      </c>
      <c r="D87" s="104" t="s">
        <v>750</v>
      </c>
      <c r="E87" s="100" t="s">
        <v>512</v>
      </c>
      <c r="F87" s="104" t="s">
        <v>751</v>
      </c>
      <c r="G87" s="104" t="s">
        <v>752</v>
      </c>
      <c r="H87" s="104" t="s">
        <v>182</v>
      </c>
      <c r="I87" s="104" t="s">
        <v>721</v>
      </c>
      <c r="J87" s="104" t="s">
        <v>139</v>
      </c>
      <c r="K87" s="104" t="s">
        <v>146</v>
      </c>
      <c r="L87" s="104" t="s">
        <v>629</v>
      </c>
      <c r="M87" s="104" t="s">
        <v>738</v>
      </c>
      <c r="N87" s="104" t="s">
        <v>74</v>
      </c>
      <c r="O87" s="104" t="s">
        <v>77</v>
      </c>
      <c r="P87" s="101">
        <v>1249</v>
      </c>
      <c r="Q87" s="105">
        <v>3.165</v>
      </c>
      <c r="R87" s="105">
        <v>59755</v>
      </c>
      <c r="S87" s="105">
        <v>0</v>
      </c>
      <c r="T87" s="105">
        <v>2362.1659399999999</v>
      </c>
      <c r="U87" s="107">
        <v>8.9999999999999996E-7</v>
      </c>
      <c r="V87" s="107">
        <v>0.10578343173502955</v>
      </c>
      <c r="W87" s="107">
        <v>3.93096E-2</v>
      </c>
    </row>
    <row r="88" spans="1:23" s="104" customFormat="1" x14ac:dyDescent="0.2">
      <c r="A88" s="104">
        <v>297</v>
      </c>
      <c r="B88" s="104">
        <v>9922</v>
      </c>
      <c r="C88" s="104" t="s">
        <v>753</v>
      </c>
      <c r="D88" s="104" t="s">
        <v>754</v>
      </c>
      <c r="E88" s="100" t="s">
        <v>512</v>
      </c>
      <c r="F88" s="104" t="s">
        <v>755</v>
      </c>
      <c r="G88" s="104" t="s">
        <v>756</v>
      </c>
      <c r="H88" s="104" t="s">
        <v>182</v>
      </c>
      <c r="I88" s="104" t="s">
        <v>721</v>
      </c>
      <c r="J88" s="104" t="s">
        <v>139</v>
      </c>
      <c r="K88" s="104" t="s">
        <v>757</v>
      </c>
      <c r="L88" s="104" t="s">
        <v>629</v>
      </c>
      <c r="M88" s="104" t="s">
        <v>738</v>
      </c>
      <c r="N88" s="104" t="s">
        <v>74</v>
      </c>
      <c r="O88" s="104" t="s">
        <v>77</v>
      </c>
      <c r="P88" s="101">
        <v>1104</v>
      </c>
      <c r="Q88" s="105">
        <v>3.165</v>
      </c>
      <c r="R88" s="105">
        <v>9312</v>
      </c>
      <c r="S88" s="105">
        <v>0</v>
      </c>
      <c r="T88" s="105">
        <v>325.37617</v>
      </c>
      <c r="U88" s="107">
        <v>2.1019999999999999E-4</v>
      </c>
      <c r="V88" s="107">
        <v>1.4571104371331316E-2</v>
      </c>
      <c r="W88" s="107">
        <v>5.4146999999999997E-3</v>
      </c>
    </row>
    <row r="89" spans="1:23" s="104" customFormat="1" x14ac:dyDescent="0.2">
      <c r="A89" s="104">
        <v>297</v>
      </c>
      <c r="B89" s="104">
        <v>9922</v>
      </c>
      <c r="C89" s="104" t="s">
        <v>758</v>
      </c>
      <c r="D89" s="104" t="s">
        <v>759</v>
      </c>
      <c r="E89" s="100" t="s">
        <v>512</v>
      </c>
      <c r="F89" s="104" t="s">
        <v>760</v>
      </c>
      <c r="G89" s="104" t="s">
        <v>761</v>
      </c>
      <c r="H89" s="104" t="s">
        <v>182</v>
      </c>
      <c r="I89" s="104" t="s">
        <v>721</v>
      </c>
      <c r="J89" s="104" t="s">
        <v>139</v>
      </c>
      <c r="K89" s="104" t="s">
        <v>762</v>
      </c>
      <c r="L89" s="104" t="s">
        <v>156</v>
      </c>
      <c r="M89" s="104" t="s">
        <v>738</v>
      </c>
      <c r="N89" s="104" t="s">
        <v>74</v>
      </c>
      <c r="O89" s="104" t="s">
        <v>77</v>
      </c>
      <c r="P89" s="101">
        <v>330</v>
      </c>
      <c r="Q89" s="105">
        <v>3.165</v>
      </c>
      <c r="R89" s="105">
        <v>15858</v>
      </c>
      <c r="S89" s="105">
        <v>0</v>
      </c>
      <c r="T89" s="105">
        <v>165.62888000000001</v>
      </c>
      <c r="U89" s="107">
        <v>8.6000000000000007E-6</v>
      </c>
      <c r="V89" s="107">
        <v>7.4173022251906697E-3</v>
      </c>
      <c r="W89" s="107">
        <v>2.7563000000000002E-3</v>
      </c>
    </row>
    <row r="90" spans="1:23" s="104" customFormat="1" x14ac:dyDescent="0.2">
      <c r="A90" s="104">
        <v>297</v>
      </c>
      <c r="B90" s="104">
        <v>9922</v>
      </c>
      <c r="C90" s="104" t="s">
        <v>763</v>
      </c>
      <c r="D90" s="104" t="s">
        <v>764</v>
      </c>
      <c r="E90" s="100" t="s">
        <v>512</v>
      </c>
      <c r="F90" s="104" t="s">
        <v>765</v>
      </c>
      <c r="G90" s="104" t="s">
        <v>766</v>
      </c>
      <c r="H90" s="104" t="s">
        <v>182</v>
      </c>
      <c r="I90" s="104" t="s">
        <v>721</v>
      </c>
      <c r="J90" s="104" t="s">
        <v>139</v>
      </c>
      <c r="K90" s="104" t="s">
        <v>146</v>
      </c>
      <c r="L90" s="104" t="s">
        <v>140</v>
      </c>
      <c r="M90" s="104" t="s">
        <v>738</v>
      </c>
      <c r="N90" s="104" t="s">
        <v>74</v>
      </c>
      <c r="O90" s="104" t="s">
        <v>77</v>
      </c>
      <c r="P90" s="101">
        <v>25500</v>
      </c>
      <c r="Q90" s="105">
        <v>3.165</v>
      </c>
      <c r="R90" s="105">
        <v>1287</v>
      </c>
      <c r="S90" s="105">
        <v>0</v>
      </c>
      <c r="T90" s="105">
        <v>1038.70552</v>
      </c>
      <c r="U90" s="107">
        <v>9.7000000000000003E-6</v>
      </c>
      <c r="V90" s="107">
        <v>4.6515713954714197E-2</v>
      </c>
      <c r="W90" s="107">
        <v>1.7285399999999999E-2</v>
      </c>
    </row>
    <row r="91" spans="1:23" s="104" customFormat="1" x14ac:dyDescent="0.2">
      <c r="A91" s="104">
        <v>297</v>
      </c>
      <c r="B91" s="104">
        <v>9922</v>
      </c>
      <c r="C91" s="104" t="s">
        <v>767</v>
      </c>
      <c r="D91" s="104" t="s">
        <v>768</v>
      </c>
      <c r="E91" s="100" t="s">
        <v>512</v>
      </c>
      <c r="F91" s="104" t="s">
        <v>769</v>
      </c>
      <c r="G91" s="104" t="s">
        <v>770</v>
      </c>
      <c r="H91" s="104" t="s">
        <v>182</v>
      </c>
      <c r="I91" s="104" t="s">
        <v>721</v>
      </c>
      <c r="J91" s="104" t="s">
        <v>139</v>
      </c>
      <c r="K91" s="104" t="s">
        <v>757</v>
      </c>
      <c r="L91" s="104" t="s">
        <v>613</v>
      </c>
      <c r="M91" s="104" t="s">
        <v>738</v>
      </c>
      <c r="N91" s="104" t="s">
        <v>74</v>
      </c>
      <c r="O91" s="104" t="s">
        <v>77</v>
      </c>
      <c r="P91" s="101">
        <v>928</v>
      </c>
      <c r="Q91" s="105">
        <v>3.165</v>
      </c>
      <c r="R91" s="105">
        <v>2843</v>
      </c>
      <c r="S91" s="105">
        <v>0</v>
      </c>
      <c r="T91" s="105">
        <v>83.502319999999997</v>
      </c>
      <c r="U91" s="107">
        <v>4.1999999999999996E-6</v>
      </c>
      <c r="V91" s="107">
        <v>3.7394011218203375E-3</v>
      </c>
      <c r="W91" s="107">
        <v>1.3895999999999999E-3</v>
      </c>
    </row>
    <row r="92" spans="1:23" s="104" customFormat="1" x14ac:dyDescent="0.2">
      <c r="A92" s="104">
        <v>297</v>
      </c>
      <c r="B92" s="104">
        <v>9922</v>
      </c>
      <c r="C92" s="104" t="s">
        <v>734</v>
      </c>
      <c r="D92" s="104" t="s">
        <v>771</v>
      </c>
      <c r="E92" s="100" t="s">
        <v>512</v>
      </c>
      <c r="F92" s="104" t="s">
        <v>772</v>
      </c>
      <c r="G92" s="104" t="s">
        <v>773</v>
      </c>
      <c r="H92" s="104" t="s">
        <v>182</v>
      </c>
      <c r="I92" s="104" t="s">
        <v>774</v>
      </c>
      <c r="J92" s="104" t="s">
        <v>139</v>
      </c>
      <c r="K92" s="104" t="s">
        <v>146</v>
      </c>
      <c r="L92" s="104" t="s">
        <v>140</v>
      </c>
      <c r="M92" s="104" t="s">
        <v>775</v>
      </c>
      <c r="N92" s="104" t="s">
        <v>74</v>
      </c>
      <c r="O92" s="104" t="s">
        <v>77</v>
      </c>
      <c r="P92" s="101">
        <v>4000</v>
      </c>
      <c r="Q92" s="105">
        <v>3.165</v>
      </c>
      <c r="R92" s="105">
        <v>632.29999999999995</v>
      </c>
      <c r="S92" s="105">
        <v>0</v>
      </c>
      <c r="T92" s="105">
        <v>80.049180000000007</v>
      </c>
      <c r="U92" s="107">
        <v>4.3000000000000003E-6</v>
      </c>
      <c r="V92" s="107">
        <v>3.5848010754403236E-3</v>
      </c>
      <c r="W92" s="107">
        <v>1.3320999999999999E-3</v>
      </c>
    </row>
    <row r="93" spans="1:23" s="104" customFormat="1" x14ac:dyDescent="0.2">
      <c r="A93" s="104">
        <v>297</v>
      </c>
      <c r="B93" s="104">
        <v>9922</v>
      </c>
      <c r="C93" s="104" t="s">
        <v>753</v>
      </c>
      <c r="D93" s="104" t="s">
        <v>776</v>
      </c>
      <c r="E93" s="100" t="s">
        <v>512</v>
      </c>
      <c r="F93" s="104" t="s">
        <v>777</v>
      </c>
      <c r="G93" s="104" t="s">
        <v>778</v>
      </c>
      <c r="H93" s="104" t="s">
        <v>182</v>
      </c>
      <c r="I93" s="104" t="s">
        <v>721</v>
      </c>
      <c r="J93" s="104" t="s">
        <v>139</v>
      </c>
      <c r="K93" s="104" t="s">
        <v>146</v>
      </c>
      <c r="L93" s="104" t="s">
        <v>140</v>
      </c>
      <c r="M93" s="104" t="s">
        <v>738</v>
      </c>
      <c r="N93" s="104" t="s">
        <v>74</v>
      </c>
      <c r="O93" s="104" t="s">
        <v>77</v>
      </c>
      <c r="P93" s="101">
        <v>1340</v>
      </c>
      <c r="Q93" s="105">
        <v>3.165</v>
      </c>
      <c r="R93" s="105">
        <v>5043.5</v>
      </c>
      <c r="S93" s="105">
        <v>0</v>
      </c>
      <c r="T93" s="105">
        <v>213.89986999999999</v>
      </c>
      <c r="U93" s="107">
        <v>6.9400000000000006E-5</v>
      </c>
      <c r="V93" s="107">
        <v>9.5789028736708651E-3</v>
      </c>
      <c r="W93" s="107">
        <v>3.5596E-3</v>
      </c>
    </row>
    <row r="94" spans="1:23" s="104" customFormat="1" x14ac:dyDescent="0.2">
      <c r="A94" s="104">
        <v>297</v>
      </c>
      <c r="B94" s="104">
        <v>9922</v>
      </c>
      <c r="C94" s="104" t="s">
        <v>779</v>
      </c>
      <c r="D94" s="104" t="s">
        <v>786</v>
      </c>
      <c r="E94" s="100" t="s">
        <v>512</v>
      </c>
      <c r="F94" s="104" t="s">
        <v>780</v>
      </c>
      <c r="G94" s="104" t="s">
        <v>781</v>
      </c>
      <c r="H94" s="104" t="s">
        <v>182</v>
      </c>
      <c r="I94" s="104" t="s">
        <v>721</v>
      </c>
      <c r="J94" s="104" t="s">
        <v>139</v>
      </c>
      <c r="K94" s="104" t="s">
        <v>742</v>
      </c>
      <c r="L94" s="104" t="s">
        <v>156</v>
      </c>
      <c r="M94" s="104" t="s">
        <v>738</v>
      </c>
      <c r="N94" s="104" t="s">
        <v>74</v>
      </c>
      <c r="O94" s="104" t="s">
        <v>86</v>
      </c>
      <c r="P94" s="101">
        <v>350</v>
      </c>
      <c r="Q94" s="105">
        <v>3.6360000000000001</v>
      </c>
      <c r="R94" s="105">
        <v>29271.9</v>
      </c>
      <c r="S94" s="105">
        <v>0</v>
      </c>
      <c r="T94" s="105">
        <v>372.51418999999999</v>
      </c>
      <c r="U94" s="107">
        <v>2.2799999999999999E-5</v>
      </c>
      <c r="V94" s="107">
        <v>1.6682105004631506E-2</v>
      </c>
      <c r="W94" s="107">
        <v>6.1990999999999999E-3</v>
      </c>
    </row>
    <row r="95" spans="1:23" s="104" customFormat="1" x14ac:dyDescent="0.2">
      <c r="A95" s="104">
        <v>297</v>
      </c>
      <c r="B95" s="104">
        <v>9922</v>
      </c>
      <c r="C95" s="104" t="s">
        <v>782</v>
      </c>
      <c r="D95" s="104" t="s">
        <v>783</v>
      </c>
      <c r="E95" s="100" t="s">
        <v>512</v>
      </c>
      <c r="F95" s="104" t="s">
        <v>784</v>
      </c>
      <c r="G95" s="104" t="s">
        <v>785</v>
      </c>
      <c r="H95" s="104" t="s">
        <v>182</v>
      </c>
      <c r="I95" s="104" t="s">
        <v>721</v>
      </c>
      <c r="J95" s="104" t="s">
        <v>139</v>
      </c>
      <c r="K95" s="104" t="s">
        <v>762</v>
      </c>
      <c r="L95" s="104" t="s">
        <v>140</v>
      </c>
      <c r="M95" s="104" t="s">
        <v>738</v>
      </c>
      <c r="N95" s="104" t="s">
        <v>74</v>
      </c>
      <c r="O95" s="104" t="s">
        <v>77</v>
      </c>
      <c r="P95" s="101">
        <v>800</v>
      </c>
      <c r="Q95" s="105">
        <v>3.165</v>
      </c>
      <c r="R95" s="105">
        <v>6192.5</v>
      </c>
      <c r="S95" s="105">
        <v>0</v>
      </c>
      <c r="T95" s="105">
        <v>156.79409999999999</v>
      </c>
      <c r="U95" s="107">
        <v>5.2550000000000003E-4</v>
      </c>
      <c r="V95" s="107">
        <v>7.0216021064806343E-3</v>
      </c>
      <c r="W95" s="107">
        <v>2.6093000000000002E-3</v>
      </c>
    </row>
    <row r="96" spans="1:23" s="104" customFormat="1" x14ac:dyDescent="0.2">
      <c r="A96" s="104">
        <v>297</v>
      </c>
      <c r="B96" s="104">
        <v>9922</v>
      </c>
      <c r="C96" s="104" t="s">
        <v>779</v>
      </c>
      <c r="D96" s="104" t="s">
        <v>786</v>
      </c>
      <c r="E96" s="100" t="s">
        <v>512</v>
      </c>
      <c r="F96" s="104" t="s">
        <v>787</v>
      </c>
      <c r="G96" s="104" t="s">
        <v>788</v>
      </c>
      <c r="H96" s="104" t="s">
        <v>182</v>
      </c>
      <c r="I96" s="104" t="s">
        <v>721</v>
      </c>
      <c r="J96" s="104" t="s">
        <v>139</v>
      </c>
      <c r="K96" s="104" t="s">
        <v>742</v>
      </c>
      <c r="L96" s="104" t="s">
        <v>156</v>
      </c>
      <c r="M96" s="104" t="s">
        <v>738</v>
      </c>
      <c r="N96" s="104" t="s">
        <v>74</v>
      </c>
      <c r="O96" s="104" t="s">
        <v>86</v>
      </c>
      <c r="P96" s="101">
        <v>358</v>
      </c>
      <c r="Q96" s="105">
        <v>3.6360000000000001</v>
      </c>
      <c r="R96" s="105">
        <v>28282</v>
      </c>
      <c r="S96" s="105">
        <v>0</v>
      </c>
      <c r="T96" s="105">
        <v>368.14339999999999</v>
      </c>
      <c r="U96" s="107">
        <v>6.0000000000000002E-6</v>
      </c>
      <c r="V96" s="107">
        <v>1.6486304945891487E-2</v>
      </c>
      <c r="W96" s="107">
        <v>6.1263999999999997E-3</v>
      </c>
    </row>
    <row r="97" spans="1:23" s="104" customFormat="1" x14ac:dyDescent="0.2">
      <c r="A97" s="104">
        <v>297</v>
      </c>
      <c r="B97" s="104">
        <v>9922</v>
      </c>
      <c r="C97" s="104" t="s">
        <v>782</v>
      </c>
      <c r="D97" s="104" t="s">
        <v>870</v>
      </c>
      <c r="E97" s="100" t="s">
        <v>512</v>
      </c>
      <c r="F97" s="104" t="s">
        <v>871</v>
      </c>
      <c r="G97" s="104" t="s">
        <v>872</v>
      </c>
      <c r="H97" s="104" t="s">
        <v>182</v>
      </c>
      <c r="I97" s="104" t="s">
        <v>721</v>
      </c>
      <c r="J97" s="104" t="s">
        <v>139</v>
      </c>
      <c r="K97" s="104" t="s">
        <v>817</v>
      </c>
      <c r="L97" s="104" t="s">
        <v>629</v>
      </c>
      <c r="M97" s="104" t="s">
        <v>738</v>
      </c>
      <c r="N97" s="104" t="s">
        <v>74</v>
      </c>
      <c r="O97" s="104" t="s">
        <v>77</v>
      </c>
      <c r="P97" s="101">
        <v>2031</v>
      </c>
      <c r="Q97" s="105">
        <v>3.165</v>
      </c>
      <c r="R97" s="105">
        <v>4010</v>
      </c>
      <c r="S97" s="105">
        <v>0</v>
      </c>
      <c r="T97" s="105">
        <v>257.76740999999998</v>
      </c>
      <c r="U97" s="107">
        <v>4.4700000000000002E-5</v>
      </c>
      <c r="V97" s="107">
        <v>1.1543403463021042E-2</v>
      </c>
      <c r="W97" s="107">
        <v>4.2896000000000002E-3</v>
      </c>
    </row>
    <row r="98" spans="1:23" s="104" customFormat="1" x14ac:dyDescent="0.2">
      <c r="A98" s="104">
        <v>297</v>
      </c>
      <c r="B98" s="104">
        <v>9922</v>
      </c>
      <c r="C98" s="104" t="s">
        <v>779</v>
      </c>
      <c r="D98" s="104" t="s">
        <v>792</v>
      </c>
      <c r="E98" s="100" t="s">
        <v>512</v>
      </c>
      <c r="F98" s="104" t="s">
        <v>793</v>
      </c>
      <c r="G98" s="104" t="s">
        <v>794</v>
      </c>
      <c r="H98" s="104" t="s">
        <v>182</v>
      </c>
      <c r="I98" s="104" t="s">
        <v>721</v>
      </c>
      <c r="J98" s="104" t="s">
        <v>139</v>
      </c>
      <c r="K98" s="104" t="s">
        <v>146</v>
      </c>
      <c r="L98" s="104" t="s">
        <v>140</v>
      </c>
      <c r="M98" s="104" t="s">
        <v>738</v>
      </c>
      <c r="N98" s="104" t="s">
        <v>74</v>
      </c>
      <c r="O98" s="104" t="s">
        <v>77</v>
      </c>
      <c r="P98" s="101">
        <v>967</v>
      </c>
      <c r="Q98" s="105">
        <v>3.165</v>
      </c>
      <c r="R98" s="105">
        <v>46624</v>
      </c>
      <c r="S98" s="105">
        <v>0</v>
      </c>
      <c r="T98" s="105">
        <v>1426.95316</v>
      </c>
      <c r="U98" s="107">
        <v>3.1099999999999997E-5</v>
      </c>
      <c r="V98" s="107">
        <v>6.3902419170725769E-2</v>
      </c>
      <c r="W98" s="107">
        <v>2.3746400000000001E-2</v>
      </c>
    </row>
    <row r="99" spans="1:23" s="104" customFormat="1" x14ac:dyDescent="0.2">
      <c r="A99" s="104">
        <v>297</v>
      </c>
      <c r="B99" s="104">
        <v>9922</v>
      </c>
      <c r="C99" s="104" t="s">
        <v>749</v>
      </c>
      <c r="D99" s="104" t="s">
        <v>795</v>
      </c>
      <c r="E99" s="100" t="s">
        <v>512</v>
      </c>
      <c r="F99" s="104" t="s">
        <v>796</v>
      </c>
      <c r="G99" s="104" t="s">
        <v>797</v>
      </c>
      <c r="H99" s="104" t="s">
        <v>182</v>
      </c>
      <c r="I99" s="104" t="s">
        <v>774</v>
      </c>
      <c r="J99" s="104" t="s">
        <v>139</v>
      </c>
      <c r="K99" s="104" t="s">
        <v>146</v>
      </c>
      <c r="L99" s="104" t="s">
        <v>140</v>
      </c>
      <c r="M99" s="104" t="s">
        <v>775</v>
      </c>
      <c r="N99" s="104" t="s">
        <v>74</v>
      </c>
      <c r="O99" s="104" t="s">
        <v>77</v>
      </c>
      <c r="P99" s="101">
        <v>118</v>
      </c>
      <c r="Q99" s="105">
        <v>3.165</v>
      </c>
      <c r="R99" s="105">
        <v>6069.6</v>
      </c>
      <c r="S99" s="105">
        <v>0</v>
      </c>
      <c r="T99" s="105">
        <v>22.668130000000001</v>
      </c>
      <c r="U99" s="107">
        <v>2.3E-6</v>
      </c>
      <c r="V99" s="107">
        <v>1.0151003045300916E-3</v>
      </c>
      <c r="W99" s="107">
        <v>3.7720000000000001E-4</v>
      </c>
    </row>
    <row r="100" spans="1:23" s="104" customFormat="1" x14ac:dyDescent="0.2">
      <c r="A100" s="104">
        <v>297</v>
      </c>
      <c r="B100" s="104">
        <v>9922</v>
      </c>
      <c r="C100" s="104" t="s">
        <v>753</v>
      </c>
      <c r="D100" s="104" t="s">
        <v>2210</v>
      </c>
      <c r="E100" s="100" t="s">
        <v>512</v>
      </c>
      <c r="F100" s="104" t="s">
        <v>798</v>
      </c>
      <c r="G100" s="104" t="s">
        <v>799</v>
      </c>
      <c r="H100" s="104" t="s">
        <v>182</v>
      </c>
      <c r="I100" s="104" t="s">
        <v>721</v>
      </c>
      <c r="J100" s="104" t="s">
        <v>139</v>
      </c>
      <c r="K100" s="104" t="s">
        <v>800</v>
      </c>
      <c r="L100" s="104" t="s">
        <v>140</v>
      </c>
      <c r="M100" s="104" t="s">
        <v>738</v>
      </c>
      <c r="N100" s="104" t="s">
        <v>74</v>
      </c>
      <c r="O100" s="104" t="s">
        <v>77</v>
      </c>
      <c r="P100" s="101">
        <v>2700</v>
      </c>
      <c r="Q100" s="105">
        <v>3.165</v>
      </c>
      <c r="R100" s="105">
        <v>4504.25</v>
      </c>
      <c r="S100" s="105">
        <v>0</v>
      </c>
      <c r="T100" s="105">
        <v>384.91068000000001</v>
      </c>
      <c r="U100" s="107">
        <v>2.2780000000000001E-4</v>
      </c>
      <c r="V100" s="107">
        <v>1.7237205171161559E-2</v>
      </c>
      <c r="W100" s="107">
        <v>6.4054000000000003E-3</v>
      </c>
    </row>
    <row r="101" spans="1:23" s="104" customFormat="1" x14ac:dyDescent="0.2">
      <c r="A101" s="104">
        <v>297</v>
      </c>
      <c r="B101" s="104">
        <v>9922</v>
      </c>
      <c r="C101" s="104" t="s">
        <v>753</v>
      </c>
      <c r="D101" s="104" t="s">
        <v>801</v>
      </c>
      <c r="E101" s="100" t="s">
        <v>512</v>
      </c>
      <c r="F101" s="104" t="s">
        <v>802</v>
      </c>
      <c r="G101" s="104" t="s">
        <v>803</v>
      </c>
      <c r="H101" s="104" t="s">
        <v>182</v>
      </c>
      <c r="I101" s="104" t="s">
        <v>721</v>
      </c>
      <c r="J101" s="104" t="s">
        <v>139</v>
      </c>
      <c r="K101" s="104" t="s">
        <v>146</v>
      </c>
      <c r="L101" s="104" t="s">
        <v>629</v>
      </c>
      <c r="M101" s="104" t="s">
        <v>738</v>
      </c>
      <c r="N101" s="104" t="s">
        <v>74</v>
      </c>
      <c r="O101" s="104" t="s">
        <v>77</v>
      </c>
      <c r="P101" s="101">
        <v>5000</v>
      </c>
      <c r="Q101" s="105">
        <v>3.165</v>
      </c>
      <c r="R101" s="105">
        <v>7654</v>
      </c>
      <c r="S101" s="105">
        <v>0</v>
      </c>
      <c r="T101" s="105">
        <v>1211.2455</v>
      </c>
      <c r="U101" s="107">
        <v>3.1999999999999999E-6</v>
      </c>
      <c r="V101" s="107">
        <v>5.42425162727549E-2</v>
      </c>
      <c r="W101" s="107">
        <v>2.01567E-2</v>
      </c>
    </row>
    <row r="102" spans="1:23" s="104" customFormat="1" x14ac:dyDescent="0.2">
      <c r="A102" s="104">
        <v>297</v>
      </c>
      <c r="B102" s="104">
        <v>9922</v>
      </c>
      <c r="C102" s="104" t="s">
        <v>734</v>
      </c>
      <c r="D102" s="104" t="s">
        <v>804</v>
      </c>
      <c r="E102" s="100" t="s">
        <v>512</v>
      </c>
      <c r="F102" s="104" t="s">
        <v>805</v>
      </c>
      <c r="G102" s="104" t="s">
        <v>806</v>
      </c>
      <c r="H102" s="104" t="s">
        <v>182</v>
      </c>
      <c r="I102" s="104" t="s">
        <v>721</v>
      </c>
      <c r="J102" s="104" t="s">
        <v>139</v>
      </c>
      <c r="K102" s="104" t="s">
        <v>146</v>
      </c>
      <c r="L102" s="104" t="s">
        <v>140</v>
      </c>
      <c r="M102" s="104" t="s">
        <v>738</v>
      </c>
      <c r="N102" s="104" t="s">
        <v>74</v>
      </c>
      <c r="O102" s="104" t="s">
        <v>77</v>
      </c>
      <c r="P102" s="101">
        <v>9055</v>
      </c>
      <c r="Q102" s="105">
        <v>3.165</v>
      </c>
      <c r="R102" s="105">
        <v>724.2</v>
      </c>
      <c r="S102" s="105">
        <v>0</v>
      </c>
      <c r="T102" s="105">
        <v>207.54902000000001</v>
      </c>
      <c r="U102" s="107">
        <v>7.1799999999999997E-5</v>
      </c>
      <c r="V102" s="107">
        <v>9.2945027883508391E-3</v>
      </c>
      <c r="W102" s="107">
        <v>3.4539000000000002E-3</v>
      </c>
    </row>
    <row r="103" spans="1:23" s="104" customFormat="1" x14ac:dyDescent="0.2">
      <c r="A103" s="104">
        <v>297</v>
      </c>
      <c r="B103" s="104">
        <v>9922</v>
      </c>
      <c r="C103" s="104" t="s">
        <v>810</v>
      </c>
      <c r="D103" s="104" t="s">
        <v>811</v>
      </c>
      <c r="E103" s="100" t="s">
        <v>512</v>
      </c>
      <c r="F103" s="104" t="s">
        <v>812</v>
      </c>
      <c r="G103" s="104" t="s">
        <v>813</v>
      </c>
      <c r="H103" s="104" t="s">
        <v>182</v>
      </c>
      <c r="I103" s="104" t="s">
        <v>721</v>
      </c>
      <c r="J103" s="104" t="s">
        <v>139</v>
      </c>
      <c r="K103" s="104" t="s">
        <v>146</v>
      </c>
      <c r="L103" s="104" t="s">
        <v>2212</v>
      </c>
      <c r="M103" s="104" t="s">
        <v>738</v>
      </c>
      <c r="N103" s="104" t="s">
        <v>74</v>
      </c>
      <c r="O103" s="104" t="s">
        <v>77</v>
      </c>
      <c r="P103" s="101">
        <v>1195</v>
      </c>
      <c r="Q103" s="105">
        <v>3.165</v>
      </c>
      <c r="R103" s="105">
        <v>12803.94</v>
      </c>
      <c r="S103" s="105">
        <v>0</v>
      </c>
      <c r="T103" s="105">
        <v>484.26740999999998</v>
      </c>
      <c r="U103" s="107">
        <v>5.0800000000000002E-5</v>
      </c>
      <c r="V103" s="107">
        <v>2.1686706506011958E-2</v>
      </c>
      <c r="W103" s="107">
        <v>8.0589000000000008E-3</v>
      </c>
    </row>
    <row r="104" spans="1:23" s="104" customFormat="1" x14ac:dyDescent="0.2">
      <c r="A104" s="104">
        <v>297</v>
      </c>
      <c r="B104" s="104">
        <v>9922</v>
      </c>
      <c r="C104" s="104" t="s">
        <v>753</v>
      </c>
      <c r="D104" s="104" t="s">
        <v>818</v>
      </c>
      <c r="E104" s="100" t="s">
        <v>512</v>
      </c>
      <c r="F104" s="104" t="s">
        <v>819</v>
      </c>
      <c r="G104" s="104" t="s">
        <v>820</v>
      </c>
      <c r="H104" s="104" t="s">
        <v>182</v>
      </c>
      <c r="I104" s="104" t="s">
        <v>721</v>
      </c>
      <c r="J104" s="104" t="s">
        <v>139</v>
      </c>
      <c r="K104" s="104" t="s">
        <v>146</v>
      </c>
      <c r="L104" s="104" t="s">
        <v>140</v>
      </c>
      <c r="M104" s="104" t="s">
        <v>738</v>
      </c>
      <c r="N104" s="104" t="s">
        <v>74</v>
      </c>
      <c r="O104" s="104" t="s">
        <v>77</v>
      </c>
      <c r="P104" s="101">
        <v>11905</v>
      </c>
      <c r="Q104" s="105">
        <v>3.165</v>
      </c>
      <c r="R104" s="105">
        <v>1586.8</v>
      </c>
      <c r="S104" s="105">
        <v>0</v>
      </c>
      <c r="T104" s="105">
        <v>597.89552000000003</v>
      </c>
      <c r="U104" s="107">
        <v>1.38E-5</v>
      </c>
      <c r="V104" s="107">
        <v>2.6775208032562416E-2</v>
      </c>
      <c r="W104" s="107">
        <v>9.9498E-3</v>
      </c>
    </row>
    <row r="105" spans="1:23" s="104" customFormat="1" x14ac:dyDescent="0.2">
      <c r="A105" s="104">
        <v>297</v>
      </c>
      <c r="B105" s="104">
        <v>9922</v>
      </c>
      <c r="C105" s="104" t="s">
        <v>821</v>
      </c>
      <c r="D105" s="104" t="s">
        <v>822</v>
      </c>
      <c r="E105" s="100" t="s">
        <v>512</v>
      </c>
      <c r="F105" s="104" t="s">
        <v>823</v>
      </c>
      <c r="G105" s="104" t="s">
        <v>824</v>
      </c>
      <c r="H105" s="104" t="s">
        <v>182</v>
      </c>
      <c r="I105" s="104" t="s">
        <v>721</v>
      </c>
      <c r="J105" s="104" t="s">
        <v>139</v>
      </c>
      <c r="K105" s="104" t="s">
        <v>146</v>
      </c>
      <c r="L105" s="104" t="s">
        <v>613</v>
      </c>
      <c r="M105" s="104" t="s">
        <v>738</v>
      </c>
      <c r="N105" s="104" t="s">
        <v>74</v>
      </c>
      <c r="O105" s="104" t="s">
        <v>77</v>
      </c>
      <c r="P105" s="101">
        <v>600</v>
      </c>
      <c r="Q105" s="105">
        <v>3.165</v>
      </c>
      <c r="R105" s="105">
        <v>16358</v>
      </c>
      <c r="S105" s="105">
        <v>0</v>
      </c>
      <c r="T105" s="105">
        <v>310.63842</v>
      </c>
      <c r="U105" s="107">
        <v>1.2500000000000001E-5</v>
      </c>
      <c r="V105" s="107">
        <v>1.3911104173331254E-2</v>
      </c>
      <c r="W105" s="107">
        <v>5.1694000000000002E-3</v>
      </c>
    </row>
    <row r="106" spans="1:23" s="104" customFormat="1" x14ac:dyDescent="0.2">
      <c r="A106" s="104">
        <v>297</v>
      </c>
      <c r="B106" s="104">
        <v>9922</v>
      </c>
      <c r="C106" s="104" t="s">
        <v>753</v>
      </c>
      <c r="D106" s="104" t="s">
        <v>825</v>
      </c>
      <c r="E106" s="100" t="s">
        <v>512</v>
      </c>
      <c r="F106" s="104" t="s">
        <v>826</v>
      </c>
      <c r="G106" s="104" t="s">
        <v>827</v>
      </c>
      <c r="H106" s="104" t="s">
        <v>182</v>
      </c>
      <c r="I106" s="104" t="s">
        <v>774</v>
      </c>
      <c r="J106" s="104" t="s">
        <v>139</v>
      </c>
      <c r="K106" s="104" t="s">
        <v>146</v>
      </c>
      <c r="L106" s="104" t="s">
        <v>140</v>
      </c>
      <c r="M106" s="104" t="s">
        <v>775</v>
      </c>
      <c r="N106" s="104" t="s">
        <v>74</v>
      </c>
      <c r="O106" s="104" t="s">
        <v>77</v>
      </c>
      <c r="P106" s="101">
        <v>2250</v>
      </c>
      <c r="Q106" s="105">
        <v>3.165</v>
      </c>
      <c r="R106" s="105">
        <v>1147.9000000000001</v>
      </c>
      <c r="S106" s="105">
        <v>0</v>
      </c>
      <c r="T106" s="105">
        <v>81.744820000000004</v>
      </c>
      <c r="U106" s="107">
        <v>2.9270000000000001E-4</v>
      </c>
      <c r="V106" s="107">
        <v>3.6607010982103302E-3</v>
      </c>
      <c r="W106" s="107">
        <v>1.3603000000000001E-3</v>
      </c>
    </row>
    <row r="107" spans="1:23" s="104" customFormat="1" x14ac:dyDescent="0.2">
      <c r="A107" s="104">
        <v>297</v>
      </c>
      <c r="B107" s="104">
        <v>9922</v>
      </c>
      <c r="C107" s="104" t="s">
        <v>828</v>
      </c>
      <c r="D107" s="104" t="s">
        <v>829</v>
      </c>
      <c r="E107" s="100" t="s">
        <v>512</v>
      </c>
      <c r="F107" s="104" t="s">
        <v>830</v>
      </c>
      <c r="G107" s="104" t="s">
        <v>831</v>
      </c>
      <c r="H107" s="104" t="s">
        <v>182</v>
      </c>
      <c r="I107" s="104" t="s">
        <v>721</v>
      </c>
      <c r="J107" s="104" t="s">
        <v>139</v>
      </c>
      <c r="K107" s="104" t="s">
        <v>703</v>
      </c>
      <c r="L107" s="104" t="s">
        <v>832</v>
      </c>
      <c r="M107" s="104" t="s">
        <v>738</v>
      </c>
      <c r="N107" s="104" t="s">
        <v>74</v>
      </c>
      <c r="O107" s="104" t="s">
        <v>86</v>
      </c>
      <c r="P107" s="101">
        <v>220</v>
      </c>
      <c r="Q107" s="105">
        <v>3.6360000000000001</v>
      </c>
      <c r="R107" s="105">
        <v>20695</v>
      </c>
      <c r="S107" s="105">
        <v>0</v>
      </c>
      <c r="T107" s="105">
        <v>165.54344</v>
      </c>
      <c r="U107" s="107">
        <v>3.82E-5</v>
      </c>
      <c r="V107" s="107">
        <v>7.4134022240206687E-3</v>
      </c>
      <c r="W107" s="107">
        <v>2.7548999999999998E-3</v>
      </c>
    </row>
    <row r="108" spans="1:23" s="104" customFormat="1" x14ac:dyDescent="0.2">
      <c r="A108" s="104">
        <v>297</v>
      </c>
      <c r="B108" s="104">
        <v>9922</v>
      </c>
      <c r="C108" s="104" t="s">
        <v>833</v>
      </c>
      <c r="D108" s="104" t="s">
        <v>2211</v>
      </c>
      <c r="E108" s="100" t="s">
        <v>512</v>
      </c>
      <c r="F108" s="104" t="s">
        <v>834</v>
      </c>
      <c r="G108" s="104" t="s">
        <v>835</v>
      </c>
      <c r="H108" s="104" t="s">
        <v>182</v>
      </c>
      <c r="I108" s="104" t="s">
        <v>721</v>
      </c>
      <c r="J108" s="104" t="s">
        <v>139</v>
      </c>
      <c r="K108" s="104" t="s">
        <v>800</v>
      </c>
      <c r="L108" s="104" t="s">
        <v>140</v>
      </c>
      <c r="M108" s="104" t="s">
        <v>738</v>
      </c>
      <c r="N108" s="104" t="s">
        <v>74</v>
      </c>
      <c r="O108" s="104" t="s">
        <v>77</v>
      </c>
      <c r="P108" s="101">
        <v>970</v>
      </c>
      <c r="Q108" s="105">
        <v>3.165</v>
      </c>
      <c r="R108" s="105">
        <v>8602</v>
      </c>
      <c r="S108" s="105">
        <v>0</v>
      </c>
      <c r="T108" s="105">
        <v>264.08569999999997</v>
      </c>
      <c r="U108" s="107">
        <v>5.0699999999999999E-5</v>
      </c>
      <c r="V108" s="107">
        <v>1.1826403547921069E-2</v>
      </c>
      <c r="W108" s="107">
        <v>4.3946999999999996E-3</v>
      </c>
    </row>
    <row r="109" spans="1:23" x14ac:dyDescent="0.2">
      <c r="B109" s="28">
        <v>297</v>
      </c>
    </row>
    <row r="110" spans="1:23" x14ac:dyDescent="0.2">
      <c r="B110" s="28">
        <v>1341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5238-1293-4015-83AE-17820D7882DC}">
  <sheetPr codeName="Sheet10"/>
  <dimension ref="A1:AJ29"/>
  <sheetViews>
    <sheetView rightToLeft="1" workbookViewId="0">
      <selection activeCell="G31" sqref="G31"/>
    </sheetView>
  </sheetViews>
  <sheetFormatPr defaultColWidth="0" defaultRowHeight="15" customHeight="1" zeroHeight="1" x14ac:dyDescent="0.2"/>
  <cols>
    <col min="1" max="3" width="10.125" style="29" customWidth="1"/>
    <col min="4" max="4" width="24.375" style="29" bestFit="1" customWidth="1"/>
    <col min="5" max="5" width="14.625" style="29" customWidth="1"/>
    <col min="6" max="6" width="10.125" style="29" customWidth="1"/>
    <col min="7" max="7" width="17.75" style="29" customWidth="1"/>
    <col min="8" max="12" width="10.125" style="29" customWidth="1"/>
    <col min="13" max="13" width="10.125" style="28" customWidth="1"/>
    <col min="14" max="16" width="10.125" style="29" customWidth="1"/>
    <col min="17" max="20" width="10.125" style="33" customWidth="1"/>
    <col min="21" max="23" width="10.125" style="35" customWidth="1"/>
    <col min="24" max="35" width="7.875" style="29" hidden="1" customWidth="1"/>
    <col min="36" max="36" width="0" style="29" hidden="1" customWidth="1"/>
    <col min="37" max="16384" width="7.875" style="29" hidden="1"/>
  </cols>
  <sheetData>
    <row r="1" spans="1:23" s="90" customFormat="1" ht="51" x14ac:dyDescent="0.2">
      <c r="A1" s="24" t="s">
        <v>52</v>
      </c>
      <c r="B1" s="24" t="s">
        <v>53</v>
      </c>
      <c r="C1" s="24" t="s">
        <v>88</v>
      </c>
      <c r="D1" s="24" t="s">
        <v>167</v>
      </c>
      <c r="E1" s="24" t="s">
        <v>168</v>
      </c>
      <c r="F1" s="24" t="s">
        <v>89</v>
      </c>
      <c r="G1" s="24" t="s">
        <v>90</v>
      </c>
      <c r="H1" s="24" t="s">
        <v>169</v>
      </c>
      <c r="I1" s="24" t="s">
        <v>57</v>
      </c>
      <c r="J1" s="24" t="s">
        <v>58</v>
      </c>
      <c r="K1" s="24" t="s">
        <v>91</v>
      </c>
      <c r="L1" s="24" t="s">
        <v>177</v>
      </c>
      <c r="M1" s="24" t="s">
        <v>92</v>
      </c>
      <c r="N1" s="24" t="s">
        <v>706</v>
      </c>
      <c r="O1" s="24" t="s">
        <v>59</v>
      </c>
      <c r="P1" s="24" t="s">
        <v>62</v>
      </c>
      <c r="Q1" s="24" t="s">
        <v>98</v>
      </c>
      <c r="R1" s="24" t="s">
        <v>64</v>
      </c>
      <c r="S1" s="24" t="s">
        <v>99</v>
      </c>
      <c r="T1" s="24" t="s">
        <v>66</v>
      </c>
      <c r="U1" s="24" t="s">
        <v>101</v>
      </c>
      <c r="V1" s="24" t="s">
        <v>67</v>
      </c>
      <c r="W1" s="24" t="s">
        <v>68</v>
      </c>
    </row>
    <row r="2" spans="1:23" s="100" customFormat="1" x14ac:dyDescent="0.2">
      <c r="A2" s="100">
        <v>297</v>
      </c>
      <c r="B2" s="100">
        <v>9920</v>
      </c>
      <c r="C2" s="100" t="s">
        <v>763</v>
      </c>
      <c r="D2" s="100" t="s">
        <v>873</v>
      </c>
      <c r="E2" s="100" t="s">
        <v>512</v>
      </c>
      <c r="F2" s="100" t="s">
        <v>874</v>
      </c>
      <c r="G2" s="100" t="s">
        <v>875</v>
      </c>
      <c r="H2" s="100" t="s">
        <v>182</v>
      </c>
      <c r="I2" s="100" t="s">
        <v>876</v>
      </c>
      <c r="J2" s="100" t="s">
        <v>139</v>
      </c>
      <c r="K2" s="100" t="s">
        <v>146</v>
      </c>
      <c r="L2" s="100" t="s">
        <v>184</v>
      </c>
      <c r="M2" s="104" t="s">
        <v>156</v>
      </c>
      <c r="N2" s="100" t="s">
        <v>775</v>
      </c>
      <c r="O2" s="100" t="s">
        <v>74</v>
      </c>
      <c r="P2" s="100" t="s">
        <v>77</v>
      </c>
      <c r="Q2" s="101">
        <v>4600</v>
      </c>
      <c r="R2" s="101">
        <v>3.165</v>
      </c>
      <c r="S2" s="101">
        <v>19390</v>
      </c>
      <c r="T2" s="101">
        <v>2822.9901</v>
      </c>
      <c r="U2" s="103">
        <v>7.5370000000000005E-4</v>
      </c>
      <c r="V2" s="103">
        <v>0.10070880000000001</v>
      </c>
      <c r="W2" s="103">
        <v>3.0049999999999999E-3</v>
      </c>
    </row>
    <row r="3" spans="1:23" s="100" customFormat="1" x14ac:dyDescent="0.2">
      <c r="A3" s="100">
        <v>297</v>
      </c>
      <c r="B3" s="100">
        <v>9920</v>
      </c>
      <c r="C3" s="100" t="s">
        <v>877</v>
      </c>
      <c r="D3" s="100" t="s">
        <v>878</v>
      </c>
      <c r="E3" s="100" t="s">
        <v>512</v>
      </c>
      <c r="F3" s="100" t="s">
        <v>879</v>
      </c>
      <c r="G3" s="100" t="s">
        <v>880</v>
      </c>
      <c r="H3" s="100" t="s">
        <v>182</v>
      </c>
      <c r="I3" s="100" t="s">
        <v>522</v>
      </c>
      <c r="J3" s="100" t="s">
        <v>139</v>
      </c>
      <c r="K3" s="100" t="s">
        <v>881</v>
      </c>
      <c r="L3" s="100" t="s">
        <v>184</v>
      </c>
      <c r="M3" s="104" t="s">
        <v>156</v>
      </c>
      <c r="N3" s="100" t="s">
        <v>738</v>
      </c>
      <c r="O3" s="100" t="s">
        <v>74</v>
      </c>
      <c r="P3" s="100" t="s">
        <v>77</v>
      </c>
      <c r="Q3" s="101">
        <v>59398.84</v>
      </c>
      <c r="R3" s="101">
        <v>3.165</v>
      </c>
      <c r="S3" s="101">
        <v>2887.09</v>
      </c>
      <c r="T3" s="101">
        <v>5427.6520700000001</v>
      </c>
      <c r="U3" s="103">
        <v>4.6465999999999999E-3</v>
      </c>
      <c r="V3" s="103">
        <v>0.19362890000000002</v>
      </c>
      <c r="W3" s="103">
        <v>5.7774999999999996E-3</v>
      </c>
    </row>
    <row r="4" spans="1:23" s="100" customFormat="1" x14ac:dyDescent="0.2">
      <c r="A4" s="100">
        <v>297</v>
      </c>
      <c r="B4" s="100">
        <v>9920</v>
      </c>
      <c r="C4" s="100" t="s">
        <v>882</v>
      </c>
      <c r="D4" s="100" t="s">
        <v>883</v>
      </c>
      <c r="E4" s="100" t="s">
        <v>512</v>
      </c>
      <c r="F4" s="100" t="s">
        <v>884</v>
      </c>
      <c r="G4" s="100" t="s">
        <v>885</v>
      </c>
      <c r="H4" s="100" t="s">
        <v>182</v>
      </c>
      <c r="I4" s="100" t="s">
        <v>876</v>
      </c>
      <c r="J4" s="100" t="s">
        <v>139</v>
      </c>
      <c r="K4" s="100" t="s">
        <v>146</v>
      </c>
      <c r="L4" s="100" t="s">
        <v>184</v>
      </c>
      <c r="M4" s="104" t="s">
        <v>886</v>
      </c>
      <c r="N4" s="100" t="s">
        <v>775</v>
      </c>
      <c r="O4" s="100" t="s">
        <v>74</v>
      </c>
      <c r="P4" s="100" t="s">
        <v>77</v>
      </c>
      <c r="Q4" s="101">
        <v>2270</v>
      </c>
      <c r="R4" s="101">
        <v>3.165</v>
      </c>
      <c r="S4" s="101">
        <v>43341.49</v>
      </c>
      <c r="T4" s="101">
        <v>3113.8910099999998</v>
      </c>
      <c r="U4" s="103">
        <v>5.3350000000000001E-4</v>
      </c>
      <c r="V4" s="103">
        <v>0.11108660000000001</v>
      </c>
      <c r="W4" s="103">
        <v>3.3146E-3</v>
      </c>
    </row>
    <row r="5" spans="1:23" s="100" customFormat="1" x14ac:dyDescent="0.2">
      <c r="A5" s="100">
        <v>297</v>
      </c>
      <c r="B5" s="100">
        <v>9920</v>
      </c>
      <c r="C5" s="100" t="s">
        <v>887</v>
      </c>
      <c r="D5" s="100" t="s">
        <v>888</v>
      </c>
      <c r="E5" s="100" t="s">
        <v>512</v>
      </c>
      <c r="F5" s="100" t="s">
        <v>889</v>
      </c>
      <c r="G5" s="100" t="s">
        <v>890</v>
      </c>
      <c r="H5" s="100" t="s">
        <v>182</v>
      </c>
      <c r="I5" s="100" t="s">
        <v>876</v>
      </c>
      <c r="J5" s="100" t="s">
        <v>139</v>
      </c>
      <c r="K5" s="100" t="s">
        <v>146</v>
      </c>
      <c r="L5" s="100" t="s">
        <v>184</v>
      </c>
      <c r="M5" s="104" t="s">
        <v>156</v>
      </c>
      <c r="N5" s="100" t="s">
        <v>775</v>
      </c>
      <c r="O5" s="100" t="s">
        <v>74</v>
      </c>
      <c r="P5" s="100" t="s">
        <v>77</v>
      </c>
      <c r="Q5" s="101">
        <v>52500</v>
      </c>
      <c r="R5" s="101">
        <v>3.165</v>
      </c>
      <c r="S5" s="101">
        <v>1870</v>
      </c>
      <c r="T5" s="101">
        <v>3107.23875</v>
      </c>
      <c r="U5" s="103">
        <v>1.9999000000000002E-3</v>
      </c>
      <c r="V5" s="103">
        <v>0.11084930000000001</v>
      </c>
      <c r="W5" s="103">
        <v>3.3075000000000001E-3</v>
      </c>
    </row>
    <row r="6" spans="1:23" s="100" customFormat="1" x14ac:dyDescent="0.2">
      <c r="A6" s="100">
        <v>297</v>
      </c>
      <c r="B6" s="100">
        <v>9920</v>
      </c>
      <c r="C6" s="100" t="s">
        <v>891</v>
      </c>
      <c r="D6" s="100" t="s">
        <v>892</v>
      </c>
      <c r="E6" s="100" t="s">
        <v>512</v>
      </c>
      <c r="F6" s="100" t="s">
        <v>893</v>
      </c>
      <c r="G6" s="100" t="s">
        <v>894</v>
      </c>
      <c r="H6" s="100" t="s">
        <v>182</v>
      </c>
      <c r="I6" s="100" t="s">
        <v>876</v>
      </c>
      <c r="J6" s="100" t="s">
        <v>139</v>
      </c>
      <c r="K6" s="100" t="s">
        <v>895</v>
      </c>
      <c r="L6" s="100" t="s">
        <v>184</v>
      </c>
      <c r="M6" s="104" t="s">
        <v>886</v>
      </c>
      <c r="N6" s="100" t="s">
        <v>775</v>
      </c>
      <c r="O6" s="100" t="s">
        <v>74</v>
      </c>
      <c r="P6" s="100" t="s">
        <v>77</v>
      </c>
      <c r="Q6" s="101">
        <v>0.18</v>
      </c>
      <c r="R6" s="101">
        <v>3.165</v>
      </c>
      <c r="S6" s="101">
        <v>25739</v>
      </c>
      <c r="T6" s="101">
        <v>0.14663000000000001</v>
      </c>
      <c r="U6" s="103">
        <v>1.3E-6</v>
      </c>
      <c r="V6" s="103">
        <v>5.200000000000001E-6</v>
      </c>
      <c r="W6" s="103">
        <v>1.9999999999999999E-7</v>
      </c>
    </row>
    <row r="7" spans="1:23" s="100" customFormat="1" x14ac:dyDescent="0.2">
      <c r="A7" s="100">
        <v>297</v>
      </c>
      <c r="B7" s="100">
        <v>9920</v>
      </c>
      <c r="C7" s="100" t="s">
        <v>896</v>
      </c>
      <c r="D7" s="100" t="s">
        <v>897</v>
      </c>
      <c r="E7" s="100" t="s">
        <v>512</v>
      </c>
      <c r="F7" s="100" t="s">
        <v>898</v>
      </c>
      <c r="G7" s="100" t="s">
        <v>899</v>
      </c>
      <c r="H7" s="100" t="s">
        <v>182</v>
      </c>
      <c r="I7" s="100" t="s">
        <v>876</v>
      </c>
      <c r="J7" s="100" t="s">
        <v>139</v>
      </c>
      <c r="K7" s="100" t="s">
        <v>146</v>
      </c>
      <c r="L7" s="100" t="s">
        <v>184</v>
      </c>
      <c r="M7" s="104" t="s">
        <v>156</v>
      </c>
      <c r="N7" s="100" t="s">
        <v>775</v>
      </c>
      <c r="O7" s="100" t="s">
        <v>74</v>
      </c>
      <c r="P7" s="100" t="s">
        <v>77</v>
      </c>
      <c r="Q7" s="101">
        <v>1600</v>
      </c>
      <c r="R7" s="101">
        <v>3.165</v>
      </c>
      <c r="S7" s="101">
        <v>144352.15400000001</v>
      </c>
      <c r="T7" s="101">
        <v>7309.9930700000004</v>
      </c>
      <c r="U7" s="103">
        <v>0</v>
      </c>
      <c r="V7" s="103">
        <v>0.26078060000000003</v>
      </c>
      <c r="W7" s="103">
        <v>7.7812000000000003E-3</v>
      </c>
    </row>
    <row r="8" spans="1:23" s="100" customFormat="1" x14ac:dyDescent="0.2">
      <c r="A8" s="100">
        <v>297</v>
      </c>
      <c r="B8" s="100">
        <v>9920</v>
      </c>
      <c r="C8" s="100" t="s">
        <v>900</v>
      </c>
      <c r="D8" s="100" t="s">
        <v>2213</v>
      </c>
      <c r="E8" s="100" t="s">
        <v>512</v>
      </c>
      <c r="F8" s="100" t="s">
        <v>901</v>
      </c>
      <c r="G8" s="100" t="s">
        <v>902</v>
      </c>
      <c r="H8" s="100" t="s">
        <v>182</v>
      </c>
      <c r="I8" s="100" t="s">
        <v>522</v>
      </c>
      <c r="J8" s="100" t="s">
        <v>139</v>
      </c>
      <c r="K8" s="100" t="s">
        <v>800</v>
      </c>
      <c r="L8" s="100" t="s">
        <v>184</v>
      </c>
      <c r="M8" s="104" t="s">
        <v>140</v>
      </c>
      <c r="N8" s="100" t="s">
        <v>738</v>
      </c>
      <c r="O8" s="100" t="s">
        <v>74</v>
      </c>
      <c r="P8" s="100" t="s">
        <v>85</v>
      </c>
      <c r="Q8" s="101">
        <v>67000</v>
      </c>
      <c r="R8" s="101">
        <v>4.1872999999999996</v>
      </c>
      <c r="S8" s="101">
        <v>887.99</v>
      </c>
      <c r="T8" s="101">
        <v>2491.2479499999999</v>
      </c>
      <c r="U8" s="103">
        <v>3.949E-4</v>
      </c>
      <c r="V8" s="103">
        <v>8.8874100000000011E-2</v>
      </c>
      <c r="W8" s="103">
        <v>2.6518000000000002E-3</v>
      </c>
    </row>
    <row r="9" spans="1:23" s="100" customFormat="1" x14ac:dyDescent="0.2">
      <c r="A9" s="100">
        <v>297</v>
      </c>
      <c r="B9" s="100">
        <v>9920</v>
      </c>
      <c r="C9" s="100" t="s">
        <v>900</v>
      </c>
      <c r="D9" s="100" t="s">
        <v>2214</v>
      </c>
      <c r="E9" s="100" t="s">
        <v>512</v>
      </c>
      <c r="F9" s="100" t="s">
        <v>903</v>
      </c>
      <c r="G9" s="100" t="s">
        <v>904</v>
      </c>
      <c r="H9" s="100" t="s">
        <v>182</v>
      </c>
      <c r="I9" s="100" t="s">
        <v>522</v>
      </c>
      <c r="J9" s="100" t="s">
        <v>139</v>
      </c>
      <c r="K9" s="100" t="s">
        <v>895</v>
      </c>
      <c r="L9" s="100" t="s">
        <v>184</v>
      </c>
      <c r="M9" s="104" t="s">
        <v>156</v>
      </c>
      <c r="N9" s="100" t="s">
        <v>738</v>
      </c>
      <c r="O9" s="100" t="s">
        <v>74</v>
      </c>
      <c r="P9" s="100" t="s">
        <v>77</v>
      </c>
      <c r="Q9" s="101">
        <v>580000</v>
      </c>
      <c r="R9" s="101">
        <v>3.165</v>
      </c>
      <c r="S9" s="101">
        <v>204.72</v>
      </c>
      <c r="T9" s="101">
        <v>3758.04504</v>
      </c>
      <c r="U9" s="103">
        <v>1.7918999999999999E-3</v>
      </c>
      <c r="V9" s="103">
        <v>0.13406650000000003</v>
      </c>
      <c r="W9" s="103">
        <v>4.0003E-3</v>
      </c>
    </row>
    <row r="10" spans="1:23" s="100" customFormat="1" x14ac:dyDescent="0.2">
      <c r="A10" s="100">
        <v>297</v>
      </c>
      <c r="B10" s="100">
        <v>9921</v>
      </c>
      <c r="C10" s="100" t="s">
        <v>763</v>
      </c>
      <c r="D10" s="100" t="s">
        <v>873</v>
      </c>
      <c r="E10" s="100" t="s">
        <v>512</v>
      </c>
      <c r="F10" s="100" t="s">
        <v>874</v>
      </c>
      <c r="G10" s="100" t="s">
        <v>875</v>
      </c>
      <c r="H10" s="100" t="s">
        <v>182</v>
      </c>
      <c r="I10" s="100" t="s">
        <v>876</v>
      </c>
      <c r="J10" s="100" t="s">
        <v>139</v>
      </c>
      <c r="K10" s="100" t="s">
        <v>146</v>
      </c>
      <c r="L10" s="100" t="s">
        <v>184</v>
      </c>
      <c r="M10" s="104" t="s">
        <v>156</v>
      </c>
      <c r="N10" s="100" t="s">
        <v>775</v>
      </c>
      <c r="O10" s="100" t="s">
        <v>74</v>
      </c>
      <c r="P10" s="100" t="s">
        <v>77</v>
      </c>
      <c r="Q10" s="101">
        <v>800</v>
      </c>
      <c r="R10" s="101">
        <v>3.165</v>
      </c>
      <c r="S10" s="101">
        <v>19390</v>
      </c>
      <c r="T10" s="101">
        <v>490.95479999999998</v>
      </c>
      <c r="U10" s="103">
        <v>1.3100000000000001E-4</v>
      </c>
      <c r="V10" s="103">
        <v>0.1051908</v>
      </c>
      <c r="W10" s="103">
        <v>2.9421999999999999E-3</v>
      </c>
    </row>
    <row r="11" spans="1:23" s="100" customFormat="1" x14ac:dyDescent="0.2">
      <c r="A11" s="100">
        <v>297</v>
      </c>
      <c r="B11" s="100">
        <v>9921</v>
      </c>
      <c r="C11" s="100" t="s">
        <v>882</v>
      </c>
      <c r="D11" s="100" t="s">
        <v>883</v>
      </c>
      <c r="E11" s="100" t="s">
        <v>512</v>
      </c>
      <c r="F11" s="100" t="s">
        <v>884</v>
      </c>
      <c r="G11" s="100" t="s">
        <v>885</v>
      </c>
      <c r="H11" s="100" t="s">
        <v>182</v>
      </c>
      <c r="I11" s="100" t="s">
        <v>876</v>
      </c>
      <c r="J11" s="100" t="s">
        <v>139</v>
      </c>
      <c r="K11" s="100" t="s">
        <v>146</v>
      </c>
      <c r="L11" s="100" t="s">
        <v>184</v>
      </c>
      <c r="M11" s="104" t="s">
        <v>886</v>
      </c>
      <c r="N11" s="100" t="s">
        <v>775</v>
      </c>
      <c r="O11" s="100" t="s">
        <v>74</v>
      </c>
      <c r="P11" s="100" t="s">
        <v>77</v>
      </c>
      <c r="Q11" s="101">
        <v>400</v>
      </c>
      <c r="R11" s="101">
        <v>3.165</v>
      </c>
      <c r="S11" s="101">
        <v>43341.49</v>
      </c>
      <c r="T11" s="101">
        <v>548.70326</v>
      </c>
      <c r="U11" s="103">
        <v>9.3999999999999994E-5</v>
      </c>
      <c r="V11" s="103">
        <v>0.1175639</v>
      </c>
      <c r="W11" s="103">
        <v>3.2881999999999998E-3</v>
      </c>
    </row>
    <row r="12" spans="1:23" s="100" customFormat="1" x14ac:dyDescent="0.2">
      <c r="A12" s="100">
        <v>297</v>
      </c>
      <c r="B12" s="100">
        <v>9921</v>
      </c>
      <c r="C12" s="100" t="s">
        <v>887</v>
      </c>
      <c r="D12" s="100" t="s">
        <v>888</v>
      </c>
      <c r="E12" s="100" t="s">
        <v>512</v>
      </c>
      <c r="F12" s="100" t="s">
        <v>889</v>
      </c>
      <c r="G12" s="100" t="s">
        <v>890</v>
      </c>
      <c r="H12" s="100" t="s">
        <v>182</v>
      </c>
      <c r="I12" s="100" t="s">
        <v>876</v>
      </c>
      <c r="J12" s="100" t="s">
        <v>139</v>
      </c>
      <c r="K12" s="100" t="s">
        <v>146</v>
      </c>
      <c r="L12" s="100" t="s">
        <v>184</v>
      </c>
      <c r="M12" s="104" t="s">
        <v>156</v>
      </c>
      <c r="N12" s="100" t="s">
        <v>775</v>
      </c>
      <c r="O12" s="100" t="s">
        <v>74</v>
      </c>
      <c r="P12" s="100" t="s">
        <v>77</v>
      </c>
      <c r="Q12" s="101">
        <v>9200</v>
      </c>
      <c r="R12" s="101">
        <v>3.165</v>
      </c>
      <c r="S12" s="101">
        <v>1870</v>
      </c>
      <c r="T12" s="101">
        <v>544.50660000000005</v>
      </c>
      <c r="U12" s="103">
        <v>3.5040000000000001E-4</v>
      </c>
      <c r="V12" s="103">
        <v>0.1166647</v>
      </c>
      <c r="W12" s="103">
        <v>3.2631000000000001E-3</v>
      </c>
    </row>
    <row r="13" spans="1:23" s="100" customFormat="1" x14ac:dyDescent="0.2">
      <c r="A13" s="100">
        <v>297</v>
      </c>
      <c r="B13" s="100">
        <v>9921</v>
      </c>
      <c r="C13" s="100" t="s">
        <v>891</v>
      </c>
      <c r="D13" s="100" t="s">
        <v>892</v>
      </c>
      <c r="E13" s="100" t="s">
        <v>512</v>
      </c>
      <c r="F13" s="100" t="s">
        <v>893</v>
      </c>
      <c r="G13" s="100" t="s">
        <v>894</v>
      </c>
      <c r="H13" s="100" t="s">
        <v>182</v>
      </c>
      <c r="I13" s="100" t="s">
        <v>876</v>
      </c>
      <c r="J13" s="100" t="s">
        <v>139</v>
      </c>
      <c r="K13" s="100" t="s">
        <v>895</v>
      </c>
      <c r="L13" s="100" t="s">
        <v>184</v>
      </c>
      <c r="M13" s="104" t="s">
        <v>886</v>
      </c>
      <c r="N13" s="100" t="s">
        <v>775</v>
      </c>
      <c r="O13" s="100" t="s">
        <v>74</v>
      </c>
      <c r="P13" s="100" t="s">
        <v>77</v>
      </c>
      <c r="Q13" s="101">
        <v>0.18</v>
      </c>
      <c r="R13" s="101">
        <v>3.165</v>
      </c>
      <c r="S13" s="101">
        <v>25739</v>
      </c>
      <c r="T13" s="101">
        <v>0.14663000000000001</v>
      </c>
      <c r="U13" s="103">
        <v>1.3E-6</v>
      </c>
      <c r="V13" s="103">
        <v>3.1399999999999998E-5</v>
      </c>
      <c r="W13" s="103">
        <v>8.9999999999999996E-7</v>
      </c>
    </row>
    <row r="14" spans="1:23" s="100" customFormat="1" x14ac:dyDescent="0.2">
      <c r="A14" s="100">
        <v>297</v>
      </c>
      <c r="B14" s="100">
        <v>9921</v>
      </c>
      <c r="C14" s="100" t="s">
        <v>896</v>
      </c>
      <c r="D14" s="100" t="s">
        <v>897</v>
      </c>
      <c r="E14" s="100" t="s">
        <v>512</v>
      </c>
      <c r="F14" s="100" t="s">
        <v>898</v>
      </c>
      <c r="G14" s="100" t="s">
        <v>899</v>
      </c>
      <c r="H14" s="100" t="s">
        <v>182</v>
      </c>
      <c r="I14" s="100" t="s">
        <v>876</v>
      </c>
      <c r="J14" s="100" t="s">
        <v>139</v>
      </c>
      <c r="K14" s="100" t="s">
        <v>146</v>
      </c>
      <c r="L14" s="100" t="s">
        <v>184</v>
      </c>
      <c r="M14" s="104" t="s">
        <v>156</v>
      </c>
      <c r="N14" s="100" t="s">
        <v>775</v>
      </c>
      <c r="O14" s="100" t="s">
        <v>74</v>
      </c>
      <c r="P14" s="100" t="s">
        <v>77</v>
      </c>
      <c r="Q14" s="101">
        <v>440</v>
      </c>
      <c r="R14" s="101">
        <v>3.165</v>
      </c>
      <c r="S14" s="101">
        <v>144352.15400000001</v>
      </c>
      <c r="T14" s="101">
        <v>2010.24809</v>
      </c>
      <c r="U14" s="103">
        <v>0</v>
      </c>
      <c r="V14" s="103">
        <v>0.43071110000000001</v>
      </c>
      <c r="W14" s="103">
        <v>1.2046899999999999E-2</v>
      </c>
    </row>
    <row r="15" spans="1:23" s="100" customFormat="1" x14ac:dyDescent="0.2">
      <c r="A15" s="100">
        <v>297</v>
      </c>
      <c r="B15" s="100">
        <v>9921</v>
      </c>
      <c r="C15" s="100" t="s">
        <v>905</v>
      </c>
      <c r="D15" s="100" t="s">
        <v>906</v>
      </c>
      <c r="E15" s="100" t="s">
        <v>512</v>
      </c>
      <c r="F15" s="100" t="s">
        <v>907</v>
      </c>
      <c r="G15" s="100" t="s">
        <v>908</v>
      </c>
      <c r="H15" s="100" t="s">
        <v>182</v>
      </c>
      <c r="I15" s="100" t="s">
        <v>522</v>
      </c>
      <c r="J15" s="100" t="s">
        <v>139</v>
      </c>
      <c r="K15" s="100" t="s">
        <v>895</v>
      </c>
      <c r="L15" s="100" t="s">
        <v>184</v>
      </c>
      <c r="M15" s="104" t="s">
        <v>156</v>
      </c>
      <c r="N15" s="100" t="s">
        <v>738</v>
      </c>
      <c r="O15" s="100" t="s">
        <v>74</v>
      </c>
      <c r="P15" s="100" t="s">
        <v>77</v>
      </c>
      <c r="Q15" s="101">
        <v>0.93</v>
      </c>
      <c r="R15" s="101">
        <v>3.165</v>
      </c>
      <c r="S15" s="101">
        <v>30420.52</v>
      </c>
      <c r="T15" s="101">
        <v>0.89541000000000004</v>
      </c>
      <c r="U15" s="103">
        <v>0</v>
      </c>
      <c r="V15" s="103">
        <v>1.918E-4</v>
      </c>
      <c r="W15" s="103">
        <v>5.4E-6</v>
      </c>
    </row>
    <row r="16" spans="1:23" s="100" customFormat="1" x14ac:dyDescent="0.2">
      <c r="A16" s="100">
        <v>297</v>
      </c>
      <c r="B16" s="100">
        <v>9921</v>
      </c>
      <c r="C16" s="100" t="s">
        <v>900</v>
      </c>
      <c r="D16" s="100" t="s">
        <v>2213</v>
      </c>
      <c r="E16" s="100" t="s">
        <v>512</v>
      </c>
      <c r="F16" s="100" t="s">
        <v>901</v>
      </c>
      <c r="G16" s="100" t="s">
        <v>902</v>
      </c>
      <c r="H16" s="100" t="s">
        <v>182</v>
      </c>
      <c r="I16" s="100" t="s">
        <v>522</v>
      </c>
      <c r="J16" s="100" t="s">
        <v>139</v>
      </c>
      <c r="K16" s="100" t="s">
        <v>800</v>
      </c>
      <c r="L16" s="100" t="s">
        <v>184</v>
      </c>
      <c r="M16" s="104" t="s">
        <v>140</v>
      </c>
      <c r="N16" s="100" t="s">
        <v>738</v>
      </c>
      <c r="O16" s="100" t="s">
        <v>74</v>
      </c>
      <c r="P16" s="100" t="s">
        <v>85</v>
      </c>
      <c r="Q16" s="101">
        <v>11400</v>
      </c>
      <c r="R16" s="101">
        <v>4.1872999999999996</v>
      </c>
      <c r="S16" s="101">
        <v>887.99</v>
      </c>
      <c r="T16" s="101">
        <v>423.88398000000001</v>
      </c>
      <c r="U16" s="103">
        <v>6.7199999999999994E-5</v>
      </c>
      <c r="V16" s="103">
        <v>9.0820399999999996E-2</v>
      </c>
      <c r="W16" s="103">
        <v>2.5401999999999998E-3</v>
      </c>
    </row>
    <row r="17" spans="1:23" s="100" customFormat="1" x14ac:dyDescent="0.2">
      <c r="A17" s="100">
        <v>297</v>
      </c>
      <c r="B17" s="100">
        <v>9921</v>
      </c>
      <c r="C17" s="100" t="s">
        <v>900</v>
      </c>
      <c r="D17" s="100" t="s">
        <v>2214</v>
      </c>
      <c r="E17" s="100" t="s">
        <v>512</v>
      </c>
      <c r="F17" s="100" t="s">
        <v>903</v>
      </c>
      <c r="G17" s="100" t="s">
        <v>904</v>
      </c>
      <c r="H17" s="100" t="s">
        <v>182</v>
      </c>
      <c r="I17" s="100" t="s">
        <v>522</v>
      </c>
      <c r="J17" s="100" t="s">
        <v>139</v>
      </c>
      <c r="K17" s="100" t="s">
        <v>895</v>
      </c>
      <c r="L17" s="100" t="s">
        <v>184</v>
      </c>
      <c r="M17" s="104" t="s">
        <v>156</v>
      </c>
      <c r="N17" s="100" t="s">
        <v>738</v>
      </c>
      <c r="O17" s="100" t="s">
        <v>74</v>
      </c>
      <c r="P17" s="100" t="s">
        <v>77</v>
      </c>
      <c r="Q17" s="101">
        <v>100000</v>
      </c>
      <c r="R17" s="101">
        <v>3.165</v>
      </c>
      <c r="S17" s="101">
        <v>204.72</v>
      </c>
      <c r="T17" s="101">
        <v>647.93880000000001</v>
      </c>
      <c r="U17" s="103">
        <v>3.0889999999999997E-4</v>
      </c>
      <c r="V17" s="103">
        <v>0.1388259</v>
      </c>
      <c r="W17" s="103">
        <v>3.8828999999999999E-3</v>
      </c>
    </row>
    <row r="18" spans="1:23" s="100" customFormat="1" x14ac:dyDescent="0.2">
      <c r="A18" s="100">
        <v>297</v>
      </c>
      <c r="B18" s="100">
        <v>9922</v>
      </c>
      <c r="C18" s="100" t="s">
        <v>877</v>
      </c>
      <c r="D18" s="100" t="s">
        <v>878</v>
      </c>
      <c r="E18" s="100" t="s">
        <v>512</v>
      </c>
      <c r="F18" s="100" t="s">
        <v>879</v>
      </c>
      <c r="G18" s="100" t="s">
        <v>880</v>
      </c>
      <c r="H18" s="100" t="s">
        <v>182</v>
      </c>
      <c r="I18" s="100" t="s">
        <v>522</v>
      </c>
      <c r="J18" s="100" t="s">
        <v>139</v>
      </c>
      <c r="K18" s="100" t="s">
        <v>881</v>
      </c>
      <c r="L18" s="100" t="s">
        <v>184</v>
      </c>
      <c r="M18" s="104" t="s">
        <v>156</v>
      </c>
      <c r="N18" s="100" t="s">
        <v>738</v>
      </c>
      <c r="O18" s="100" t="s">
        <v>74</v>
      </c>
      <c r="P18" s="100" t="s">
        <v>77</v>
      </c>
      <c r="Q18" s="101">
        <v>1226.55</v>
      </c>
      <c r="R18" s="101">
        <v>3.165</v>
      </c>
      <c r="S18" s="101">
        <v>2887.09</v>
      </c>
      <c r="T18" s="101">
        <v>112.07772</v>
      </c>
      <c r="U18" s="103">
        <v>9.59E-5</v>
      </c>
      <c r="V18" s="103">
        <v>0.1069763</v>
      </c>
      <c r="W18" s="103">
        <v>1.8651E-3</v>
      </c>
    </row>
    <row r="19" spans="1:23" s="100" customFormat="1" x14ac:dyDescent="0.2">
      <c r="A19" s="100">
        <v>297</v>
      </c>
      <c r="B19" s="100">
        <v>9922</v>
      </c>
      <c r="C19" s="100" t="s">
        <v>882</v>
      </c>
      <c r="D19" s="100" t="s">
        <v>883</v>
      </c>
      <c r="E19" s="100" t="s">
        <v>512</v>
      </c>
      <c r="F19" s="100" t="s">
        <v>884</v>
      </c>
      <c r="G19" s="100" t="s">
        <v>885</v>
      </c>
      <c r="H19" s="100" t="s">
        <v>182</v>
      </c>
      <c r="I19" s="100" t="s">
        <v>876</v>
      </c>
      <c r="J19" s="100" t="s">
        <v>139</v>
      </c>
      <c r="K19" s="100" t="s">
        <v>146</v>
      </c>
      <c r="L19" s="100" t="s">
        <v>184</v>
      </c>
      <c r="M19" s="104" t="s">
        <v>886</v>
      </c>
      <c r="N19" s="100" t="s">
        <v>775</v>
      </c>
      <c r="O19" s="100" t="s">
        <v>74</v>
      </c>
      <c r="P19" s="100" t="s">
        <v>77</v>
      </c>
      <c r="Q19" s="101">
        <v>100</v>
      </c>
      <c r="R19" s="101">
        <v>3.165</v>
      </c>
      <c r="S19" s="101">
        <v>43341.49</v>
      </c>
      <c r="T19" s="101">
        <v>137.17581000000001</v>
      </c>
      <c r="U19" s="103">
        <v>2.3499999999999999E-5</v>
      </c>
      <c r="V19" s="103">
        <v>0.13093199999999999</v>
      </c>
      <c r="W19" s="103">
        <v>2.2828000000000002E-3</v>
      </c>
    </row>
    <row r="20" spans="1:23" s="100" customFormat="1" x14ac:dyDescent="0.2">
      <c r="A20" s="100">
        <v>297</v>
      </c>
      <c r="B20" s="100">
        <v>9922</v>
      </c>
      <c r="C20" s="100" t="s">
        <v>887</v>
      </c>
      <c r="D20" s="100" t="s">
        <v>888</v>
      </c>
      <c r="E20" s="100" t="s">
        <v>512</v>
      </c>
      <c r="F20" s="100" t="s">
        <v>889</v>
      </c>
      <c r="G20" s="100" t="s">
        <v>890</v>
      </c>
      <c r="H20" s="100" t="s">
        <v>182</v>
      </c>
      <c r="I20" s="100" t="s">
        <v>876</v>
      </c>
      <c r="J20" s="100" t="s">
        <v>139</v>
      </c>
      <c r="K20" s="100" t="s">
        <v>146</v>
      </c>
      <c r="L20" s="100" t="s">
        <v>184</v>
      </c>
      <c r="M20" s="104" t="s">
        <v>156</v>
      </c>
      <c r="N20" s="100" t="s">
        <v>775</v>
      </c>
      <c r="O20" s="100" t="s">
        <v>74</v>
      </c>
      <c r="P20" s="100" t="s">
        <v>77</v>
      </c>
      <c r="Q20" s="101">
        <v>2400</v>
      </c>
      <c r="R20" s="101">
        <v>3.165</v>
      </c>
      <c r="S20" s="101">
        <v>1870</v>
      </c>
      <c r="T20" s="101">
        <v>142.04519999999999</v>
      </c>
      <c r="U20" s="103">
        <v>9.1399999999999999E-5</v>
      </c>
      <c r="V20" s="103">
        <v>0.1355798</v>
      </c>
      <c r="W20" s="103">
        <v>2.3638000000000001E-3</v>
      </c>
    </row>
    <row r="21" spans="1:23" s="100" customFormat="1" x14ac:dyDescent="0.2">
      <c r="A21" s="100">
        <v>297</v>
      </c>
      <c r="B21" s="100">
        <v>9922</v>
      </c>
      <c r="C21" s="100" t="s">
        <v>891</v>
      </c>
      <c r="D21" s="100" t="s">
        <v>892</v>
      </c>
      <c r="E21" s="100" t="s">
        <v>512</v>
      </c>
      <c r="F21" s="100" t="s">
        <v>893</v>
      </c>
      <c r="G21" s="100" t="s">
        <v>894</v>
      </c>
      <c r="H21" s="100" t="s">
        <v>182</v>
      </c>
      <c r="I21" s="100" t="s">
        <v>876</v>
      </c>
      <c r="J21" s="100" t="s">
        <v>139</v>
      </c>
      <c r="K21" s="100" t="s">
        <v>895</v>
      </c>
      <c r="L21" s="100" t="s">
        <v>184</v>
      </c>
      <c r="M21" s="104" t="s">
        <v>886</v>
      </c>
      <c r="N21" s="100" t="s">
        <v>775</v>
      </c>
      <c r="O21" s="100" t="s">
        <v>74</v>
      </c>
      <c r="P21" s="100" t="s">
        <v>77</v>
      </c>
      <c r="Q21" s="101">
        <v>0.16</v>
      </c>
      <c r="R21" s="101">
        <v>3.165</v>
      </c>
      <c r="S21" s="101">
        <v>25739</v>
      </c>
      <c r="T21" s="101">
        <v>0.13034000000000001</v>
      </c>
      <c r="U21" s="103">
        <v>1.1000000000000001E-6</v>
      </c>
      <c r="V21" s="103">
        <v>1.2439999999999999E-4</v>
      </c>
      <c r="W21" s="103">
        <v>2.2000000000000001E-6</v>
      </c>
    </row>
    <row r="22" spans="1:23" s="100" customFormat="1" x14ac:dyDescent="0.2">
      <c r="A22" s="100">
        <v>297</v>
      </c>
      <c r="B22" s="100">
        <v>9922</v>
      </c>
      <c r="C22" s="100" t="s">
        <v>896</v>
      </c>
      <c r="D22" s="100" t="s">
        <v>897</v>
      </c>
      <c r="E22" s="100" t="s">
        <v>512</v>
      </c>
      <c r="F22" s="100" t="s">
        <v>898</v>
      </c>
      <c r="G22" s="100" t="s">
        <v>899</v>
      </c>
      <c r="H22" s="100" t="s">
        <v>182</v>
      </c>
      <c r="I22" s="100" t="s">
        <v>876</v>
      </c>
      <c r="J22" s="100" t="s">
        <v>139</v>
      </c>
      <c r="K22" s="100" t="s">
        <v>146</v>
      </c>
      <c r="L22" s="100" t="s">
        <v>184</v>
      </c>
      <c r="M22" s="104" t="s">
        <v>156</v>
      </c>
      <c r="N22" s="100" t="s">
        <v>775</v>
      </c>
      <c r="O22" s="100" t="s">
        <v>74</v>
      </c>
      <c r="P22" s="100" t="s">
        <v>77</v>
      </c>
      <c r="Q22" s="101">
        <v>60.22</v>
      </c>
      <c r="R22" s="101">
        <v>3.165</v>
      </c>
      <c r="S22" s="101">
        <v>144352.15400000001</v>
      </c>
      <c r="T22" s="101">
        <v>275.12986000000001</v>
      </c>
      <c r="U22" s="103">
        <v>0</v>
      </c>
      <c r="V22" s="103">
        <v>0.26260689999999998</v>
      </c>
      <c r="W22" s="103">
        <v>4.5785000000000001E-3</v>
      </c>
    </row>
    <row r="23" spans="1:23" s="100" customFormat="1" x14ac:dyDescent="0.2">
      <c r="A23" s="100">
        <v>297</v>
      </c>
      <c r="B23" s="100">
        <v>9922</v>
      </c>
      <c r="C23" s="100" t="s">
        <v>905</v>
      </c>
      <c r="D23" s="100" t="s">
        <v>906</v>
      </c>
      <c r="E23" s="100" t="s">
        <v>512</v>
      </c>
      <c r="F23" s="100" t="s">
        <v>907</v>
      </c>
      <c r="G23" s="100" t="s">
        <v>908</v>
      </c>
      <c r="H23" s="100" t="s">
        <v>182</v>
      </c>
      <c r="I23" s="100" t="s">
        <v>522</v>
      </c>
      <c r="J23" s="100" t="s">
        <v>139</v>
      </c>
      <c r="K23" s="100" t="s">
        <v>895</v>
      </c>
      <c r="L23" s="100" t="s">
        <v>184</v>
      </c>
      <c r="M23" s="104" t="s">
        <v>156</v>
      </c>
      <c r="N23" s="100" t="s">
        <v>738</v>
      </c>
      <c r="O23" s="100" t="s">
        <v>74</v>
      </c>
      <c r="P23" s="100" t="s">
        <v>77</v>
      </c>
      <c r="Q23" s="101">
        <v>0.1</v>
      </c>
      <c r="R23" s="101">
        <v>3.165</v>
      </c>
      <c r="S23" s="101">
        <v>30420.52</v>
      </c>
      <c r="T23" s="101">
        <v>9.6280000000000004E-2</v>
      </c>
      <c r="U23" s="103">
        <v>0</v>
      </c>
      <c r="V23" s="103">
        <v>9.1899999999999998E-5</v>
      </c>
      <c r="W23" s="103">
        <v>1.5999999999999999E-6</v>
      </c>
    </row>
    <row r="24" spans="1:23" s="100" customFormat="1" x14ac:dyDescent="0.2">
      <c r="A24" s="100">
        <v>297</v>
      </c>
      <c r="B24" s="100">
        <v>9922</v>
      </c>
      <c r="C24" s="100" t="s">
        <v>900</v>
      </c>
      <c r="D24" s="100" t="s">
        <v>2213</v>
      </c>
      <c r="E24" s="100" t="s">
        <v>512</v>
      </c>
      <c r="F24" s="100" t="s">
        <v>901</v>
      </c>
      <c r="G24" s="100" t="s">
        <v>902</v>
      </c>
      <c r="H24" s="100" t="s">
        <v>182</v>
      </c>
      <c r="I24" s="100" t="s">
        <v>522</v>
      </c>
      <c r="J24" s="100" t="s">
        <v>139</v>
      </c>
      <c r="K24" s="100" t="s">
        <v>800</v>
      </c>
      <c r="L24" s="100" t="s">
        <v>184</v>
      </c>
      <c r="M24" s="104" t="s">
        <v>140</v>
      </c>
      <c r="N24" s="100" t="s">
        <v>738</v>
      </c>
      <c r="O24" s="100" t="s">
        <v>74</v>
      </c>
      <c r="P24" s="100" t="s">
        <v>85</v>
      </c>
      <c r="Q24" s="101">
        <v>3800</v>
      </c>
      <c r="R24" s="101">
        <v>4.1872999999999996</v>
      </c>
      <c r="S24" s="101">
        <v>887.99</v>
      </c>
      <c r="T24" s="101">
        <v>141.29465999999999</v>
      </c>
      <c r="U24" s="103">
        <v>2.2399999999999999E-5</v>
      </c>
      <c r="V24" s="103">
        <v>0.13486339999999999</v>
      </c>
      <c r="W24" s="103">
        <v>2.3513000000000002E-3</v>
      </c>
    </row>
    <row r="25" spans="1:23" s="100" customFormat="1" x14ac:dyDescent="0.2">
      <c r="A25" s="100">
        <v>297</v>
      </c>
      <c r="B25" s="100">
        <v>9922</v>
      </c>
      <c r="C25" s="100" t="s">
        <v>900</v>
      </c>
      <c r="D25" s="100" t="s">
        <v>2214</v>
      </c>
      <c r="E25" s="100" t="s">
        <v>512</v>
      </c>
      <c r="F25" s="100" t="s">
        <v>903</v>
      </c>
      <c r="G25" s="100" t="s">
        <v>904</v>
      </c>
      <c r="H25" s="100" t="s">
        <v>182</v>
      </c>
      <c r="I25" s="100" t="s">
        <v>522</v>
      </c>
      <c r="J25" s="100" t="s">
        <v>139</v>
      </c>
      <c r="K25" s="100" t="s">
        <v>895</v>
      </c>
      <c r="L25" s="100" t="s">
        <v>184</v>
      </c>
      <c r="M25" s="104" t="s">
        <v>156</v>
      </c>
      <c r="N25" s="100" t="s">
        <v>738</v>
      </c>
      <c r="O25" s="100" t="s">
        <v>74</v>
      </c>
      <c r="P25" s="100" t="s">
        <v>77</v>
      </c>
      <c r="Q25" s="101">
        <v>37000</v>
      </c>
      <c r="R25" s="101">
        <v>3.165</v>
      </c>
      <c r="S25" s="101">
        <v>204.72</v>
      </c>
      <c r="T25" s="101">
        <v>239.73734999999999</v>
      </c>
      <c r="U25" s="103">
        <v>1.143E-4</v>
      </c>
      <c r="V25" s="103">
        <v>0.22882530000000001</v>
      </c>
      <c r="W25" s="103">
        <v>3.9895E-3</v>
      </c>
    </row>
    <row r="26" spans="1:23" hidden="1" x14ac:dyDescent="0.2">
      <c r="B26" s="29">
        <v>297</v>
      </c>
    </row>
    <row r="27" spans="1:23" hidden="1" x14ac:dyDescent="0.2">
      <c r="B27" s="29">
        <v>1341</v>
      </c>
    </row>
    <row r="28" spans="1:23" hidden="1" x14ac:dyDescent="0.2"/>
    <row r="29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7A8A972BAAA4C95CEB394F271D373" ma:contentTypeVersion="12" ma:contentTypeDescription="Create a new document." ma:contentTypeScope="" ma:versionID="690ce73076df4b7ff75346ff7e08797e">
  <xsd:schema xmlns:xsd="http://www.w3.org/2001/XMLSchema" xmlns:xs="http://www.w3.org/2001/XMLSchema" xmlns:p="http://schemas.microsoft.com/office/2006/metadata/properties" xmlns:ns2="83f20035-db0e-4a8b-a939-68c23155626b" xmlns:ns3="faed1cfd-290e-4465-b562-8d330010bef4" targetNamespace="http://schemas.microsoft.com/office/2006/metadata/properties" ma:root="true" ma:fieldsID="ddd603fe655515b16e7eefc2e5142d66" ns2:_="" ns3:_="">
    <xsd:import namespace="83f20035-db0e-4a8b-a939-68c23155626b"/>
    <xsd:import namespace="faed1cfd-290e-4465-b562-8d330010b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20035-db0e-4a8b-a939-68c231556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83d363-d964-4f5d-96a5-9d8de2701a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1cfd-290e-4465-b562-8d330010be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03572b-794e-43d9-8d7c-8a85f872e427}" ma:internalName="TaxCatchAll" ma:showField="CatchAllData" ma:web="faed1cfd-290e-4465-b562-8d330010b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ed1cfd-290e-4465-b562-8d330010bef4" xsi:nil="true"/>
    <lcf76f155ced4ddcb4097134ff3c332f xmlns="83f20035-db0e-4a8b-a939-68c2315562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470781-A8ED-43DB-ABF3-628534849B3A}"/>
</file>

<file path=customXml/itemProps2.xml><?xml version="1.0" encoding="utf-8"?>
<ds:datastoreItem xmlns:ds="http://schemas.openxmlformats.org/officeDocument/2006/customXml" ds:itemID="{FA6FCE28-8D94-462D-8C8B-3C769E9796E8}"/>
</file>

<file path=customXml/itemProps3.xml><?xml version="1.0" encoding="utf-8"?>
<ds:datastoreItem xmlns:ds="http://schemas.openxmlformats.org/officeDocument/2006/customXml" ds:itemID="{119E930D-9058-4A29-820F-0CA53B10BB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אריאל בר און</cp:lastModifiedBy>
  <dcterms:created xsi:type="dcterms:W3CDTF">2026-04-20T07:32:27Z</dcterms:created>
  <dcterms:modified xsi:type="dcterms:W3CDTF">2026-04-20T14:19:16Z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0x010100D8D7A8A972BAAA4C95CEB394F271D373</vt:lpwstr>
  </property>
</Properties>
</file>