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רם\"/>
    </mc:Choice>
  </mc:AlternateContent>
  <xr:revisionPtr revIDLastSave="0" documentId="13_ncr:1_{6F7B39F3-6FBC-4966-8BF9-C1DE3B556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" i="1" l="1"/>
  <c r="T32" i="1"/>
  <c r="T28" i="1"/>
</calcChain>
</file>

<file path=xl/sharedStrings.xml><?xml version="1.0" encoding="utf-8"?>
<sst xmlns="http://schemas.openxmlformats.org/spreadsheetml/2006/main" count="1048" uniqueCount="71">
  <si>
    <t>פירוט תרומת אפיקי ההשקעה לתשואה הכוללת</t>
  </si>
  <si>
    <t>סוף צידי קובץ</t>
  </si>
  <si>
    <t>ארם גמולים - חברה לניהול קופות גמל בע'מ</t>
  </si>
  <si>
    <t>ארם 60 ומעלה(9921)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</si>
  <si>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</si>
  <si>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</si>
  <si>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</si>
  <si>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</si>
  <si>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</si>
  <si>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</si>
  <si>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</si>
  <si>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</si>
  <si>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</si>
  <si>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</si>
  <si>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</si>
  <si>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</si>
  <si>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</si>
  <si>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</si>
  <si>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</si>
  <si>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</si>
  <si>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</si>
  <si>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</si>
  <si>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</si>
  <si>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</si>
  <si>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</si>
  <si>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</si>
  <si>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</si>
  <si>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</si>
  <si>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</si>
  <si>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</si>
  <si>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</si>
  <si>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</si>
  <si>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</si>
  <si>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</si>
  <si>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</si>
  <si>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</si>
  <si>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</si>
  <si>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</si>
  <si>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</si>
  <si>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</si>
  <si>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</si>
  <si>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</si>
  <si>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</si>
  <si>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</si>
  <si>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</si>
  <si>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</si>
  <si>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</si>
  <si>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</si>
  <si>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</si>
  <si>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</si>
  <si>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</si>
  <si>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</si>
  <si>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</si>
  <si>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</si>
  <si>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</si>
  <si>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</si>
  <si>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</si>
  <si>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</si>
  <si>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</si>
  <si>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</si>
  <si>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</si>
  <si>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</si>
  <si>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</si>
  <si>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</si>
  <si>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</si>
  <si>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</si>
  <si>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</si>
  <si>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</si>
  <si>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סוף טבלה</t>
  </si>
  <si>
    <t>סוף מידע</t>
  </si>
  <si>
    <t>2026-10-18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</si>
</sst>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ptos Narrow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ptos Narrow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K18" sqref="K18"/>
    </sheetView>
  </sheetViews>
  <sheetFormatPr defaultRowHeight="15" x14ac:dyDescent="0.25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5">
      <c r="B1" s="11" t="s">
        <v>0</v>
      </c>
      <c r="AC1" s="21" t="s">
        <v>1</v>
      </c>
    </row>
    <row r="2" spans="1:29" x14ac:dyDescent="0.25">
      <c r="B2" s="11" t="s">
        <v>2</v>
      </c>
      <c r="AC2" s="21" t="s">
        <v>1</v>
      </c>
    </row>
    <row r="3" spans="1:29" x14ac:dyDescent="0.25">
      <c r="B3" s="11" t="s">
        <v>3</v>
      </c>
      <c r="AC3" s="21" t="s">
        <v>1</v>
      </c>
    </row>
    <row r="4" spans="1:29" x14ac:dyDescent="0.25">
      <c r="B4" s="11" t="s">
        <v>4</v>
      </c>
      <c r="AC4" s="21" t="s">
        <v>1</v>
      </c>
    </row>
    <row r="5" spans="1:29" x14ac:dyDescent="0.25"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C5" s="21" t="s">
        <v>1</v>
      </c>
    </row>
    <row r="6" spans="1:29" ht="33" x14ac:dyDescent="0.25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1" t="s">
        <v>32</v>
      </c>
      <c r="AC6" s="21" t="s">
        <v>1</v>
      </c>
    </row>
    <row r="7" spans="1:29" x14ac:dyDescent="0.25">
      <c r="A7" s="1" t="s">
        <v>6</v>
      </c>
      <c r="B7" s="5" t="s">
        <v>33</v>
      </c>
      <c r="C7" s="7">
        <v>-8.9999999999999992E-5</v>
      </c>
      <c r="D7" s="7">
        <v>3.4369999999999998E-2</v>
      </c>
      <c r="E7" s="9">
        <v>-1.0000000000000001E-5</v>
      </c>
      <c r="F7" s="9">
        <v>3.092E-2</v>
      </c>
      <c r="G7" s="7">
        <v>5.0000000000000002E-5</v>
      </c>
      <c r="H7" s="7">
        <v>4.0570000000000002E-2</v>
      </c>
      <c r="I7" s="9">
        <v>-1.4000000000000001E-4</v>
      </c>
      <c r="J7" s="9">
        <v>5.8440000000000006E-2</v>
      </c>
      <c r="K7" s="7">
        <v>-6.0000000000000002E-5</v>
      </c>
      <c r="L7" s="7">
        <v>3.61E-2</v>
      </c>
      <c r="M7" s="9">
        <v>1.7000000000000001E-4</v>
      </c>
      <c r="N7" s="9">
        <v>3.1E-2</v>
      </c>
      <c r="O7" s="7">
        <v>1.4999999999999999E-4</v>
      </c>
      <c r="P7" s="7">
        <v>4.4240000000000002E-2</v>
      </c>
      <c r="Q7" s="9">
        <v>-2.1000000000000001E-4</v>
      </c>
      <c r="R7" s="9">
        <v>4.1669999999999999E-2</v>
      </c>
      <c r="S7" s="7">
        <v>1.2999999999999999E-4</v>
      </c>
      <c r="T7" s="7">
        <v>3.4599999999999999E-2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1" t="s">
        <v>32</v>
      </c>
      <c r="AC7" s="21" t="s">
        <v>1</v>
      </c>
    </row>
    <row r="8" spans="1:29" x14ac:dyDescent="0.25">
      <c r="A8" s="1" t="s">
        <v>6</v>
      </c>
      <c r="B8" s="5" t="s">
        <v>34</v>
      </c>
      <c r="C8" s="7">
        <v>2.3400000000000001E-3</v>
      </c>
      <c r="D8" s="7">
        <v>0.30437000000000003</v>
      </c>
      <c r="E8" s="9">
        <v>5.9999999999999995E-4</v>
      </c>
      <c r="F8" s="9">
        <v>0.30457999999999996</v>
      </c>
      <c r="G8" s="7">
        <v>-3.2100000000000002E-3</v>
      </c>
      <c r="H8" s="7">
        <v>0.30390999999999996</v>
      </c>
      <c r="I8" s="9">
        <v>3.14E-3</v>
      </c>
      <c r="J8" s="9">
        <v>0.29760000000000003</v>
      </c>
      <c r="K8" s="7">
        <v>4.5900000000000003E-3</v>
      </c>
      <c r="L8" s="7">
        <v>0.29770000000000002</v>
      </c>
      <c r="M8" s="9">
        <v>1.5399999999999999E-3</v>
      </c>
      <c r="N8" s="9">
        <v>0.29901</v>
      </c>
      <c r="O8" s="7">
        <v>-1.0399999999999999E-3</v>
      </c>
      <c r="P8" s="7">
        <v>0.29339999999999999</v>
      </c>
      <c r="Q8" s="9">
        <v>1.16E-3</v>
      </c>
      <c r="R8" s="9">
        <v>0.29459000000000002</v>
      </c>
      <c r="S8" s="7">
        <v>-1.7599999999999998E-3</v>
      </c>
      <c r="T8" s="7">
        <v>0.29565999999999998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1" t="s">
        <v>32</v>
      </c>
      <c r="AC8" s="21" t="s">
        <v>1</v>
      </c>
    </row>
    <row r="9" spans="1:29" x14ac:dyDescent="0.25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1" t="s">
        <v>32</v>
      </c>
      <c r="AC9" s="21" t="s">
        <v>1</v>
      </c>
    </row>
    <row r="10" spans="1:29" x14ac:dyDescent="0.25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1" t="s">
        <v>32</v>
      </c>
      <c r="AC10" s="21" t="s">
        <v>1</v>
      </c>
    </row>
    <row r="11" spans="1:29" x14ac:dyDescent="0.25">
      <c r="A11" s="1" t="s">
        <v>6</v>
      </c>
      <c r="B11" s="5" t="s">
        <v>37</v>
      </c>
      <c r="C11" s="7">
        <v>8.5000000000000006E-4</v>
      </c>
      <c r="D11" s="7">
        <v>0.20541000000000001</v>
      </c>
      <c r="E11" s="9">
        <v>-1.2E-4</v>
      </c>
      <c r="F11" s="9">
        <v>0.20415</v>
      </c>
      <c r="G11" s="7">
        <v>-5.5000000000000003E-4</v>
      </c>
      <c r="H11" s="7">
        <v>0.20635000000000001</v>
      </c>
      <c r="I11" s="9">
        <v>2.4099999999999998E-3</v>
      </c>
      <c r="J11" s="9">
        <v>0.20512</v>
      </c>
      <c r="K11" s="7">
        <v>2.5999999999999999E-3</v>
      </c>
      <c r="L11" s="7">
        <v>0.21484999999999999</v>
      </c>
      <c r="M11" s="9">
        <v>1.34E-3</v>
      </c>
      <c r="N11" s="9">
        <v>0.21960999999999997</v>
      </c>
      <c r="O11" s="7">
        <v>-2.0000000000000001E-4</v>
      </c>
      <c r="P11" s="7">
        <v>0.21873999999999999</v>
      </c>
      <c r="Q11" s="9">
        <v>1.06E-3</v>
      </c>
      <c r="R11" s="9">
        <v>0.21745999999999999</v>
      </c>
      <c r="S11" s="7">
        <v>-4.2000000000000002E-4</v>
      </c>
      <c r="T11" s="7">
        <v>0.21648000000000001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1" t="s">
        <v>32</v>
      </c>
      <c r="AC11" s="21" t="s">
        <v>1</v>
      </c>
    </row>
    <row r="12" spans="1:29" x14ac:dyDescent="0.25">
      <c r="A12" s="1" t="s">
        <v>6</v>
      </c>
      <c r="B12" s="5" t="s">
        <v>38</v>
      </c>
      <c r="C12" s="7">
        <v>3.0000000000000001E-5</v>
      </c>
      <c r="D12" s="7">
        <v>4.8700000000000002E-3</v>
      </c>
      <c r="E12" s="9">
        <v>1.0000000000000001E-5</v>
      </c>
      <c r="F12" s="9">
        <v>4.8799999999999998E-3</v>
      </c>
      <c r="G12" s="7">
        <v>-2.0000000000000002E-5</v>
      </c>
      <c r="H12" s="7">
        <v>4.8900000000000002E-3</v>
      </c>
      <c r="I12" s="9">
        <v>7.0000000000000007E-5</v>
      </c>
      <c r="J12" s="9">
        <v>4.8500000000000001E-3</v>
      </c>
      <c r="K12" s="7">
        <v>7.0000000000000007E-5</v>
      </c>
      <c r="L12" s="7">
        <v>4.8500000000000001E-3</v>
      </c>
      <c r="M12" s="9">
        <v>4.0000000000000003E-5</v>
      </c>
      <c r="N12" s="9">
        <v>5.6299999999999996E-3</v>
      </c>
      <c r="O12" s="7">
        <v>-1.0000000000000001E-5</v>
      </c>
      <c r="P12" s="7">
        <v>6.4700000000000001E-3</v>
      </c>
      <c r="Q12" s="9">
        <v>3.0000000000000001E-5</v>
      </c>
      <c r="R12" s="9">
        <v>6.3699999999999998E-3</v>
      </c>
      <c r="S12" s="7">
        <v>-1.0000000000000001E-5</v>
      </c>
      <c r="T12" s="7">
        <v>6.3699999999999998E-3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1" t="s">
        <v>32</v>
      </c>
      <c r="AC12" s="21" t="s">
        <v>1</v>
      </c>
    </row>
    <row r="13" spans="1:29" x14ac:dyDescent="0.25">
      <c r="A13" s="1" t="s">
        <v>6</v>
      </c>
      <c r="B13" s="5" t="s">
        <v>39</v>
      </c>
      <c r="C13" s="7">
        <v>1.206E-2</v>
      </c>
      <c r="D13" s="7">
        <v>0.13763</v>
      </c>
      <c r="E13" s="9">
        <v>3.3700000000000002E-3</v>
      </c>
      <c r="F13" s="9">
        <v>0.14398999999999998</v>
      </c>
      <c r="G13" s="7">
        <v>-5.0200000000000002E-3</v>
      </c>
      <c r="H13" s="7">
        <v>0.13824999999999998</v>
      </c>
      <c r="I13" s="9">
        <v>1.1220000000000001E-2</v>
      </c>
      <c r="J13" s="9">
        <v>0.13478999999999999</v>
      </c>
      <c r="K13" s="7">
        <v>1.83E-3</v>
      </c>
      <c r="L13" s="7">
        <v>0.13349</v>
      </c>
      <c r="M13" s="9">
        <v>-5.6000000000000008E-3</v>
      </c>
      <c r="N13" s="9">
        <v>0.1293</v>
      </c>
      <c r="O13" s="7">
        <v>-8.3000000000000001E-4</v>
      </c>
      <c r="P13" s="7">
        <v>0.12239000000000001</v>
      </c>
      <c r="Q13" s="9">
        <v>3.8999999999999999E-4</v>
      </c>
      <c r="R13" s="9">
        <v>0.11955</v>
      </c>
      <c r="S13" s="7">
        <v>1.99E-3</v>
      </c>
      <c r="T13" s="7">
        <v>0.11914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1" t="s">
        <v>32</v>
      </c>
      <c r="AC13" s="21" t="s">
        <v>1</v>
      </c>
    </row>
    <row r="14" spans="1:29" x14ac:dyDescent="0.25">
      <c r="A14" s="1" t="s">
        <v>6</v>
      </c>
      <c r="B14" s="5" t="s">
        <v>40</v>
      </c>
      <c r="C14" s="7">
        <v>4.3999999999999996E-4</v>
      </c>
      <c r="D14" s="7">
        <v>0.19061</v>
      </c>
      <c r="E14" s="9">
        <v>1.64E-3</v>
      </c>
      <c r="F14" s="9">
        <v>0.18972</v>
      </c>
      <c r="G14" s="7">
        <v>-6.9099999999999995E-3</v>
      </c>
      <c r="H14" s="7">
        <v>0.18454000000000001</v>
      </c>
      <c r="I14" s="9">
        <v>4.5500000000000002E-3</v>
      </c>
      <c r="J14" s="9">
        <v>0.17920999999999998</v>
      </c>
      <c r="K14" s="7">
        <v>2.5500000000000002E-3</v>
      </c>
      <c r="L14" s="7">
        <v>0.19547</v>
      </c>
      <c r="M14" s="9">
        <v>3.29E-3</v>
      </c>
      <c r="N14" s="9">
        <v>0.19903999999999999</v>
      </c>
      <c r="O14" s="7">
        <v>3.0399999999999997E-3</v>
      </c>
      <c r="P14" s="7">
        <v>0.20248000000000002</v>
      </c>
      <c r="Q14" s="9">
        <v>2.2200000000000002E-3</v>
      </c>
      <c r="R14" s="9">
        <v>0.20786000000000002</v>
      </c>
      <c r="S14" s="7">
        <v>1.7499999999999998E-3</v>
      </c>
      <c r="T14" s="7">
        <v>0.21567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1" t="s">
        <v>32</v>
      </c>
      <c r="AC14" s="21" t="s">
        <v>1</v>
      </c>
    </row>
    <row r="15" spans="1:29" x14ac:dyDescent="0.25">
      <c r="A15" s="1" t="s">
        <v>6</v>
      </c>
      <c r="B15" s="5" t="s">
        <v>41</v>
      </c>
      <c r="C15" s="7">
        <v>-5.8E-4</v>
      </c>
      <c r="D15" s="7">
        <v>2.4089999999999997E-2</v>
      </c>
      <c r="E15" s="9">
        <v>3.2000000000000003E-4</v>
      </c>
      <c r="F15" s="9">
        <v>2.383E-2</v>
      </c>
      <c r="G15" s="7">
        <v>-2.0000000000000001E-4</v>
      </c>
      <c r="H15" s="7">
        <v>2.4279999999999999E-2</v>
      </c>
      <c r="I15" s="9">
        <v>-9.8999999999999999E-4</v>
      </c>
      <c r="J15" s="9">
        <v>2.7000000000000003E-2</v>
      </c>
      <c r="K15" s="7">
        <v>-5.5000000000000003E-4</v>
      </c>
      <c r="L15" s="7">
        <v>2.6030000000000001E-2</v>
      </c>
      <c r="M15" s="9">
        <v>1.4199999999999998E-3</v>
      </c>
      <c r="N15" s="9">
        <v>2.6589999999999999E-2</v>
      </c>
      <c r="O15" s="7">
        <v>7.1999999999999994E-4</v>
      </c>
      <c r="P15" s="7">
        <v>2.69E-2</v>
      </c>
      <c r="Q15" s="9">
        <v>-1.7000000000000001E-4</v>
      </c>
      <c r="R15" s="9">
        <v>2.6669999999999999E-2</v>
      </c>
      <c r="S15" s="7">
        <v>5.0000000000000001E-4</v>
      </c>
      <c r="T15" s="7">
        <v>2.7140000000000001E-2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1" t="s">
        <v>32</v>
      </c>
      <c r="AC15" s="21" t="s">
        <v>1</v>
      </c>
    </row>
    <row r="16" spans="1:29" x14ac:dyDescent="0.25">
      <c r="A16" s="1" t="s">
        <v>6</v>
      </c>
      <c r="B16" s="5" t="s">
        <v>42</v>
      </c>
      <c r="C16" s="7">
        <v>-2.16E-3</v>
      </c>
      <c r="D16" s="7">
        <v>9.4039999999999999E-2</v>
      </c>
      <c r="E16" s="9">
        <v>2.5000000000000001E-4</v>
      </c>
      <c r="F16" s="9">
        <v>9.3240000000000003E-2</v>
      </c>
      <c r="G16" s="7">
        <v>8.8999999999999995E-4</v>
      </c>
      <c r="H16" s="7">
        <v>9.289E-2</v>
      </c>
      <c r="I16" s="9">
        <v>-4.6999999999999993E-3</v>
      </c>
      <c r="J16" s="9">
        <v>8.9389999999999997E-2</v>
      </c>
      <c r="K16" s="7">
        <v>-9.2999999999999995E-4</v>
      </c>
      <c r="L16" s="7">
        <v>8.6039999999999991E-2</v>
      </c>
      <c r="M16" s="9">
        <v>3.3600000000000001E-3</v>
      </c>
      <c r="N16" s="9">
        <v>8.6760000000000004E-2</v>
      </c>
      <c r="O16" s="7">
        <v>2.3699999999999997E-3</v>
      </c>
      <c r="P16" s="7">
        <v>8.6869999999999989E-2</v>
      </c>
      <c r="Q16" s="9">
        <v>-9.8999999999999999E-4</v>
      </c>
      <c r="R16" s="9">
        <v>8.5679999999999992E-2</v>
      </c>
      <c r="S16" s="7">
        <v>1.2099999999999999E-3</v>
      </c>
      <c r="T16" s="7">
        <v>8.6639999999999995E-2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1" t="s">
        <v>32</v>
      </c>
      <c r="AC16" s="21" t="s">
        <v>1</v>
      </c>
    </row>
    <row r="17" spans="1:29" x14ac:dyDescent="0.25">
      <c r="A17" s="1" t="s">
        <v>6</v>
      </c>
      <c r="B17" s="5" t="s">
        <v>43</v>
      </c>
      <c r="C17" s="7">
        <v>-2.0000000000000002E-5</v>
      </c>
      <c r="D17" s="7">
        <v>4.0999999999999999E-4</v>
      </c>
      <c r="E17" s="9">
        <v>1.0000000000000001E-5</v>
      </c>
      <c r="F17" s="9">
        <v>4.2999999999999999E-4</v>
      </c>
      <c r="G17" s="7">
        <v>-7.0000000000000007E-5</v>
      </c>
      <c r="H17" s="7">
        <v>4.2000000000000002E-4</v>
      </c>
      <c r="I17" s="9">
        <v>1.0999999999999999E-4</v>
      </c>
      <c r="J17" s="9">
        <v>3.8999999999999999E-4</v>
      </c>
      <c r="K17" s="7">
        <v>-2.0000000000000002E-5</v>
      </c>
      <c r="L17" s="7">
        <v>4.0000000000000002E-4</v>
      </c>
      <c r="M17" s="9">
        <v>-3.8999999999999999E-4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1" t="s">
        <v>32</v>
      </c>
      <c r="AC17" s="21" t="s">
        <v>1</v>
      </c>
    </row>
    <row r="18" spans="1:29" x14ac:dyDescent="0.25">
      <c r="A18" s="1" t="s">
        <v>6</v>
      </c>
      <c r="B18" s="5" t="s">
        <v>44</v>
      </c>
      <c r="C18" s="7">
        <v>3.62E-3</v>
      </c>
      <c r="D18" s="7">
        <v>3.0799999999999998E-3</v>
      </c>
      <c r="E18" s="9">
        <v>-7.7999999999999999E-4</v>
      </c>
      <c r="F18" s="9">
        <v>3.3300000000000001E-3</v>
      </c>
      <c r="G18" s="7">
        <v>-2.0699999999999998E-3</v>
      </c>
      <c r="H18" s="7">
        <v>3.0100000000000001E-3</v>
      </c>
      <c r="I18" s="9">
        <v>8.6099999999999996E-3</v>
      </c>
      <c r="J18" s="9">
        <v>3.1199999999999999E-3</v>
      </c>
      <c r="K18" s="7">
        <v>6.7400000000000003E-3</v>
      </c>
      <c r="L18" s="7">
        <v>5.4100000000000007E-3</v>
      </c>
      <c r="M18" s="9">
        <v>-8.2199999999999999E-3</v>
      </c>
      <c r="N18" s="9">
        <v>3.6600000000000001E-3</v>
      </c>
      <c r="O18" s="7">
        <v>-4.8799999999999998E-3</v>
      </c>
      <c r="P18" s="7">
        <v>-8.5000000000000006E-4</v>
      </c>
      <c r="Q18" s="9">
        <v>3.7699999999999999E-3</v>
      </c>
      <c r="R18" s="9">
        <v>7.7999999999999999E-4</v>
      </c>
      <c r="S18" s="7">
        <v>-3.5299999999999997E-3</v>
      </c>
      <c r="T18" s="7">
        <v>-1.07E-3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1" t="s">
        <v>32</v>
      </c>
      <c r="AC18" s="21" t="s">
        <v>1</v>
      </c>
    </row>
    <row r="19" spans="1:29" x14ac:dyDescent="0.25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1" t="s">
        <v>32</v>
      </c>
      <c r="AC19" s="21" t="s">
        <v>1</v>
      </c>
    </row>
    <row r="20" spans="1:29" x14ac:dyDescent="0.25">
      <c r="A20" s="1" t="s">
        <v>6</v>
      </c>
      <c r="B20" s="5" t="s">
        <v>46</v>
      </c>
      <c r="C20" s="7">
        <v>-2.0000000000000002E-5</v>
      </c>
      <c r="D20" s="7">
        <v>2.2300000000000002E-3</v>
      </c>
      <c r="E20" s="9">
        <v>1.0000000000000001E-5</v>
      </c>
      <c r="F20" s="9">
        <v>2.0799999999999998E-3</v>
      </c>
      <c r="G20" s="7">
        <v>3.0000000000000001E-5</v>
      </c>
      <c r="H20" s="7">
        <v>2.0300000000000001E-3</v>
      </c>
      <c r="I20" s="9">
        <v>-3.0000000000000001E-5</v>
      </c>
      <c r="J20" s="9">
        <v>1.2900000000000001E-3</v>
      </c>
      <c r="K20" s="7">
        <v>0</v>
      </c>
      <c r="L20" s="7">
        <v>8.9999999999999998E-4</v>
      </c>
      <c r="M20" s="9">
        <v>0</v>
      </c>
      <c r="N20" s="9">
        <v>8.9999999999999998E-4</v>
      </c>
      <c r="O20" s="7">
        <v>1.0000000000000001E-5</v>
      </c>
      <c r="P20" s="7">
        <v>8.8999999999999995E-4</v>
      </c>
      <c r="Q20" s="9">
        <v>1.0000000000000001E-5</v>
      </c>
      <c r="R20" s="9">
        <v>8.8999999999999995E-4</v>
      </c>
      <c r="S20" s="7">
        <v>0</v>
      </c>
      <c r="T20" s="7">
        <v>8.8999999999999995E-4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1" t="s">
        <v>32</v>
      </c>
      <c r="AC20" s="21" t="s">
        <v>1</v>
      </c>
    </row>
    <row r="21" spans="1:29" x14ac:dyDescent="0.25">
      <c r="A21" s="1" t="s">
        <v>6</v>
      </c>
      <c r="B21" s="5" t="s">
        <v>47</v>
      </c>
      <c r="C21" s="7">
        <v>0</v>
      </c>
      <c r="D21" s="7">
        <v>3.0000000000000001E-5</v>
      </c>
      <c r="E21" s="9">
        <v>0</v>
      </c>
      <c r="F21" s="9">
        <v>2.0000000000000002E-5</v>
      </c>
      <c r="G21" s="7">
        <v>0</v>
      </c>
      <c r="H21" s="7">
        <v>2.0000000000000002E-5</v>
      </c>
      <c r="I21" s="9">
        <v>0</v>
      </c>
      <c r="J21" s="9">
        <v>2.0000000000000002E-5</v>
      </c>
      <c r="K21" s="7">
        <v>0</v>
      </c>
      <c r="L21" s="7">
        <v>1.0000000000000001E-5</v>
      </c>
      <c r="M21" s="9">
        <v>0</v>
      </c>
      <c r="N21" s="9">
        <v>1.0000000000000001E-5</v>
      </c>
      <c r="O21" s="7">
        <v>0</v>
      </c>
      <c r="P21" s="7">
        <v>1.0000000000000001E-5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1" t="s">
        <v>32</v>
      </c>
      <c r="AC21" s="21" t="s">
        <v>1</v>
      </c>
    </row>
    <row r="22" spans="1:29" x14ac:dyDescent="0.25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1" t="s">
        <v>32</v>
      </c>
      <c r="AC22" s="21" t="s">
        <v>1</v>
      </c>
    </row>
    <row r="23" spans="1:29" x14ac:dyDescent="0.25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1" t="s">
        <v>32</v>
      </c>
      <c r="AC23" s="21" t="s">
        <v>1</v>
      </c>
    </row>
    <row r="24" spans="1:29" x14ac:dyDescent="0.25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1" t="s">
        <v>32</v>
      </c>
      <c r="AC24" s="21" t="s">
        <v>1</v>
      </c>
    </row>
    <row r="25" spans="1:29" x14ac:dyDescent="0.25">
      <c r="A25" s="1" t="s">
        <v>6</v>
      </c>
      <c r="B25" s="5" t="s">
        <v>51</v>
      </c>
      <c r="C25" s="7">
        <v>0</v>
      </c>
      <c r="D25" s="7">
        <v>-1.1200000000000001E-3</v>
      </c>
      <c r="E25" s="9">
        <v>0</v>
      </c>
      <c r="F25" s="9">
        <v>-1.17E-3</v>
      </c>
      <c r="G25" s="7">
        <v>0</v>
      </c>
      <c r="H25" s="7">
        <v>-1.17E-3</v>
      </c>
      <c r="I25" s="9">
        <v>0</v>
      </c>
      <c r="J25" s="9">
        <v>-1.2199999999999999E-3</v>
      </c>
      <c r="K25" s="7">
        <v>0</v>
      </c>
      <c r="L25" s="7">
        <v>-1.2700000000000001E-3</v>
      </c>
      <c r="M25" s="9">
        <v>0</v>
      </c>
      <c r="N25" s="9">
        <v>-1.5100000000000001E-3</v>
      </c>
      <c r="O25" s="7">
        <v>0</v>
      </c>
      <c r="P25" s="7">
        <v>-1.5299999999999999E-3</v>
      </c>
      <c r="Q25" s="9">
        <v>0</v>
      </c>
      <c r="R25" s="9">
        <v>-1.5399999999999999E-3</v>
      </c>
      <c r="S25" s="7">
        <v>0</v>
      </c>
      <c r="T25" s="7">
        <v>-1.5100000000000001E-3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1" t="s">
        <v>32</v>
      </c>
      <c r="AC25" s="21" t="s">
        <v>1</v>
      </c>
    </row>
    <row r="26" spans="1:29" s="16" customFormat="1" x14ac:dyDescent="0.25">
      <c r="A26" s="12" t="s">
        <v>6</v>
      </c>
      <c r="B26" s="13" t="s">
        <v>52</v>
      </c>
      <c r="C26" s="14">
        <v>1.6479999999999998E-2</v>
      </c>
      <c r="D26" s="14">
        <v>1</v>
      </c>
      <c r="E26" s="15">
        <v>5.3E-3</v>
      </c>
      <c r="F26" s="15">
        <v>1</v>
      </c>
      <c r="G26" s="14">
        <v>-1.7090000000000001E-2</v>
      </c>
      <c r="H26" s="14">
        <v>1</v>
      </c>
      <c r="I26" s="15">
        <v>2.426E-2</v>
      </c>
      <c r="J26" s="15">
        <v>1</v>
      </c>
      <c r="K26" s="14">
        <v>1.6830000000000001E-2</v>
      </c>
      <c r="L26" s="14">
        <v>1</v>
      </c>
      <c r="M26" s="15">
        <v>-3.0499999999999998E-3</v>
      </c>
      <c r="N26" s="15">
        <v>1</v>
      </c>
      <c r="O26" s="14">
        <v>-6.7000000000000002E-4</v>
      </c>
      <c r="P26" s="14">
        <v>1</v>
      </c>
      <c r="Q26" s="15">
        <v>7.28E-3</v>
      </c>
      <c r="R26" s="15">
        <v>1</v>
      </c>
      <c r="S26" s="14">
        <v>-1.4000000000000001E-4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1" t="s">
        <v>32</v>
      </c>
      <c r="AC26" s="21" t="s">
        <v>1</v>
      </c>
    </row>
    <row r="27" spans="1:29" x14ac:dyDescent="0.25">
      <c r="A27" s="1" t="s">
        <v>6</v>
      </c>
      <c r="B27" s="6" t="s">
        <v>53</v>
      </c>
      <c r="C27" s="8">
        <v>2744.47</v>
      </c>
      <c r="D27" s="8"/>
      <c r="E27" s="10">
        <v>885.96</v>
      </c>
      <c r="F27" s="10"/>
      <c r="G27" s="8">
        <v>-2878.99</v>
      </c>
      <c r="H27" s="8"/>
      <c r="I27" s="10">
        <v>4048.94</v>
      </c>
      <c r="J27" s="10"/>
      <c r="K27" s="8">
        <v>2863.14</v>
      </c>
      <c r="L27" s="8"/>
      <c r="M27" s="10">
        <v>-526.33000000000004</v>
      </c>
      <c r="N27" s="10"/>
      <c r="O27" s="8">
        <v>-125.77</v>
      </c>
      <c r="P27" s="8"/>
      <c r="Q27" s="10">
        <v>1280.82</v>
      </c>
      <c r="R27" s="10"/>
      <c r="S27" s="8">
        <v>-26.44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1" t="s">
        <v>32</v>
      </c>
      <c r="AC27" s="21" t="s">
        <v>1</v>
      </c>
    </row>
    <row r="28" spans="1:29" x14ac:dyDescent="0.25">
      <c r="A28" s="1" t="s">
        <v>6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>
        <f t="shared" ref="T28" si="0">SUM(T7:T25)-T26</f>
        <v>1.0000000000287557E-5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1" t="s">
        <v>32</v>
      </c>
      <c r="AC28" s="21" t="s">
        <v>1</v>
      </c>
    </row>
    <row r="29" spans="1:29" x14ac:dyDescent="0.25">
      <c r="A29" s="1" t="s">
        <v>6</v>
      </c>
      <c r="B29" s="5" t="s">
        <v>54</v>
      </c>
      <c r="C29" s="7">
        <v>1.7239999999999998E-2</v>
      </c>
      <c r="D29" s="7">
        <v>0.73272999999999999</v>
      </c>
      <c r="E29" s="9">
        <v>5.0200000000000002E-3</v>
      </c>
      <c r="F29" s="9">
        <v>0.73560000000000003</v>
      </c>
      <c r="G29" s="7">
        <v>-9.7699999999999992E-3</v>
      </c>
      <c r="H29" s="7">
        <v>0.74016999999999999</v>
      </c>
      <c r="I29" s="9">
        <v>2.4510000000000001E-2</v>
      </c>
      <c r="J29" s="9">
        <v>0.73924999999999996</v>
      </c>
      <c r="K29" s="7">
        <v>1.7010000000000001E-2</v>
      </c>
      <c r="L29" s="7">
        <v>0.73943999999999999</v>
      </c>
      <c r="M29" s="9">
        <v>-1.576E-2</v>
      </c>
      <c r="N29" s="9">
        <v>0.73234999999999995</v>
      </c>
      <c r="O29" s="7">
        <v>-4.15E-3</v>
      </c>
      <c r="P29" s="7">
        <v>0.73150999999999999</v>
      </c>
      <c r="Q29" s="9">
        <v>7.7400000000000004E-3</v>
      </c>
      <c r="R29" s="9">
        <v>0.73435000000000006</v>
      </c>
      <c r="S29" s="7">
        <v>-6.2300000000000003E-3</v>
      </c>
      <c r="T29" s="7">
        <v>0.73046999999999995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1" t="s">
        <v>32</v>
      </c>
      <c r="AC29" s="21" t="s">
        <v>1</v>
      </c>
    </row>
    <row r="30" spans="1:29" x14ac:dyDescent="0.25">
      <c r="A30" s="1" t="s">
        <v>6</v>
      </c>
      <c r="B30" s="5" t="s">
        <v>55</v>
      </c>
      <c r="C30" s="7">
        <v>-7.5000000000000002E-4</v>
      </c>
      <c r="D30" s="7">
        <v>0.26727000000000001</v>
      </c>
      <c r="E30" s="9">
        <v>2.8000000000000003E-4</v>
      </c>
      <c r="F30" s="9">
        <v>0.26440000000000002</v>
      </c>
      <c r="G30" s="7">
        <v>-7.3099999999999997E-3</v>
      </c>
      <c r="H30" s="7">
        <v>0.25983000000000001</v>
      </c>
      <c r="I30" s="9">
        <v>-2.5000000000000001E-4</v>
      </c>
      <c r="J30" s="9">
        <v>0.26074999999999998</v>
      </c>
      <c r="K30" s="7">
        <v>-1.7999999999999998E-4</v>
      </c>
      <c r="L30" s="7">
        <v>0.26056000000000001</v>
      </c>
      <c r="M30" s="9">
        <v>1.272E-2</v>
      </c>
      <c r="N30" s="9">
        <v>0.26765</v>
      </c>
      <c r="O30" s="7">
        <v>3.4799999999999996E-3</v>
      </c>
      <c r="P30" s="7">
        <v>0.26849000000000001</v>
      </c>
      <c r="Q30" s="9">
        <v>-4.6000000000000001E-4</v>
      </c>
      <c r="R30" s="9">
        <v>0.26565</v>
      </c>
      <c r="S30" s="7">
        <v>6.0899999999999999E-3</v>
      </c>
      <c r="T30" s="7">
        <v>0.26952999999999999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1" t="s">
        <v>32</v>
      </c>
      <c r="AC30" s="21" t="s">
        <v>1</v>
      </c>
    </row>
    <row r="31" spans="1:29" s="16" customFormat="1" x14ac:dyDescent="0.25">
      <c r="A31" s="12" t="s">
        <v>6</v>
      </c>
      <c r="B31" s="13" t="s">
        <v>52</v>
      </c>
      <c r="C31" s="14">
        <v>1.6479999999999998E-2</v>
      </c>
      <c r="D31" s="14">
        <v>1</v>
      </c>
      <c r="E31" s="15">
        <v>5.3E-3</v>
      </c>
      <c r="F31" s="15">
        <v>1</v>
      </c>
      <c r="G31" s="14">
        <v>-1.7090000000000001E-2</v>
      </c>
      <c r="H31" s="14">
        <v>1</v>
      </c>
      <c r="I31" s="15">
        <v>2.426E-2</v>
      </c>
      <c r="J31" s="15">
        <v>1</v>
      </c>
      <c r="K31" s="14">
        <v>1.6830000000000001E-2</v>
      </c>
      <c r="L31" s="14">
        <v>1</v>
      </c>
      <c r="M31" s="15">
        <v>-3.0499999999999998E-3</v>
      </c>
      <c r="N31" s="15">
        <v>1</v>
      </c>
      <c r="O31" s="14">
        <v>-6.7000000000000002E-4</v>
      </c>
      <c r="P31" s="14">
        <v>1</v>
      </c>
      <c r="Q31" s="15">
        <v>7.28E-3</v>
      </c>
      <c r="R31" s="15">
        <v>1</v>
      </c>
      <c r="S31" s="14">
        <v>-1.4000000000000001E-4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1" t="s">
        <v>32</v>
      </c>
      <c r="AC31" s="21" t="s">
        <v>1</v>
      </c>
    </row>
    <row r="32" spans="1:29" x14ac:dyDescent="0.25">
      <c r="A32" s="1" t="s">
        <v>6</v>
      </c>
      <c r="B32" s="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>
        <f t="shared" ref="T32" si="1">SUM(T29:T30)-T31</f>
        <v>0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1" t="s">
        <v>32</v>
      </c>
      <c r="AC32" s="21" t="s">
        <v>1</v>
      </c>
    </row>
    <row r="33" spans="1:29" x14ac:dyDescent="0.25">
      <c r="A33" s="1" t="s">
        <v>6</v>
      </c>
      <c r="B33" s="5" t="s">
        <v>56</v>
      </c>
      <c r="C33" s="7">
        <v>1.486E-2</v>
      </c>
      <c r="D33" s="7">
        <v>0.8989100000000001</v>
      </c>
      <c r="E33" s="9">
        <v>5.8799999999999998E-3</v>
      </c>
      <c r="F33" s="9">
        <v>0.89944000000000002</v>
      </c>
      <c r="G33" s="7">
        <v>-1.5990000000000001E-2</v>
      </c>
      <c r="H33" s="7">
        <v>0.90007000000000004</v>
      </c>
      <c r="I33" s="9">
        <v>2.0390000000000002E-2</v>
      </c>
      <c r="J33" s="9">
        <v>0.90358999999999989</v>
      </c>
      <c r="K33" s="7">
        <v>1.098E-2</v>
      </c>
      <c r="L33" s="7">
        <v>0.90473999999999999</v>
      </c>
      <c r="M33" s="9">
        <v>1.7799999999999999E-3</v>
      </c>
      <c r="N33" s="9">
        <v>0.90527000000000002</v>
      </c>
      <c r="O33" s="7">
        <v>1.8400000000000001E-3</v>
      </c>
      <c r="P33" s="7">
        <v>0.90882999999999992</v>
      </c>
      <c r="Q33" s="9">
        <v>4.5000000000000005E-3</v>
      </c>
      <c r="R33" s="9">
        <v>0.90852999999999995</v>
      </c>
      <c r="S33" s="7">
        <v>2.2200000000000002E-3</v>
      </c>
      <c r="T33" s="7">
        <v>0.90944000000000003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1" t="s">
        <v>32</v>
      </c>
      <c r="AC33" s="21" t="s">
        <v>1</v>
      </c>
    </row>
    <row r="34" spans="1:29" x14ac:dyDescent="0.25">
      <c r="A34" s="1" t="s">
        <v>6</v>
      </c>
      <c r="B34" s="5" t="s">
        <v>57</v>
      </c>
      <c r="C34" s="7">
        <v>1.6200000000000001E-3</v>
      </c>
      <c r="D34" s="7">
        <v>0.10109</v>
      </c>
      <c r="E34" s="9">
        <v>-5.8E-4</v>
      </c>
      <c r="F34" s="9">
        <v>0.10056</v>
      </c>
      <c r="G34" s="7">
        <v>-1.1000000000000001E-3</v>
      </c>
      <c r="H34" s="7">
        <v>9.9930000000000005E-2</v>
      </c>
      <c r="I34" s="9">
        <v>3.8700000000000002E-3</v>
      </c>
      <c r="J34" s="9">
        <v>9.6409999999999996E-2</v>
      </c>
      <c r="K34" s="7">
        <v>5.8499999999999993E-3</v>
      </c>
      <c r="L34" s="7">
        <v>9.5259999999999997E-2</v>
      </c>
      <c r="M34" s="9">
        <v>-4.8300000000000001E-3</v>
      </c>
      <c r="N34" s="9">
        <v>9.4730000000000009E-2</v>
      </c>
      <c r="O34" s="7">
        <v>-2.5100000000000001E-3</v>
      </c>
      <c r="P34" s="7">
        <v>9.1170000000000015E-2</v>
      </c>
      <c r="Q34" s="9">
        <v>2.7800000000000004E-3</v>
      </c>
      <c r="R34" s="9">
        <v>9.1469999999999996E-2</v>
      </c>
      <c r="S34" s="7">
        <v>-2.3499999999999997E-3</v>
      </c>
      <c r="T34" s="7">
        <v>9.0559999999999988E-2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1" t="s">
        <v>32</v>
      </c>
      <c r="AC34" s="21" t="s">
        <v>1</v>
      </c>
    </row>
    <row r="35" spans="1:29" s="16" customFormat="1" x14ac:dyDescent="0.25">
      <c r="A35" s="12" t="s">
        <v>6</v>
      </c>
      <c r="B35" s="13" t="s">
        <v>52</v>
      </c>
      <c r="C35" s="14">
        <v>1.6479999999999998E-2</v>
      </c>
      <c r="D35" s="14">
        <v>1</v>
      </c>
      <c r="E35" s="15">
        <v>5.3E-3</v>
      </c>
      <c r="F35" s="15">
        <v>1</v>
      </c>
      <c r="G35" s="14">
        <v>-1.7090000000000001E-2</v>
      </c>
      <c r="H35" s="14">
        <v>1</v>
      </c>
      <c r="I35" s="15">
        <v>2.426E-2</v>
      </c>
      <c r="J35" s="15">
        <v>1</v>
      </c>
      <c r="K35" s="14">
        <v>1.6830000000000001E-2</v>
      </c>
      <c r="L35" s="14">
        <v>1</v>
      </c>
      <c r="M35" s="15">
        <v>-3.0499999999999998E-3</v>
      </c>
      <c r="N35" s="15">
        <v>1</v>
      </c>
      <c r="O35" s="14">
        <v>-6.7000000000000002E-4</v>
      </c>
      <c r="P35" s="14">
        <v>1</v>
      </c>
      <c r="Q35" s="15">
        <v>7.28E-3</v>
      </c>
      <c r="R35" s="15">
        <v>1</v>
      </c>
      <c r="S35" s="14">
        <v>-1.4000000000000001E-4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1" t="s">
        <v>32</v>
      </c>
      <c r="AC35" s="21" t="s">
        <v>1</v>
      </c>
    </row>
    <row r="36" spans="1:29" x14ac:dyDescent="0.25">
      <c r="A36" s="1" t="s">
        <v>6</v>
      </c>
      <c r="B36" s="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>
        <f t="shared" ref="T36" si="2">SUM(T33:T34)-T35</f>
        <v>0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1" t="s">
        <v>32</v>
      </c>
      <c r="AC36" s="21" t="s">
        <v>1</v>
      </c>
    </row>
    <row r="37" spans="1:29" ht="43.5" x14ac:dyDescent="0.25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1" t="s">
        <v>32</v>
      </c>
      <c r="AC37" s="21" t="s">
        <v>1</v>
      </c>
    </row>
    <row r="38" spans="1:29" x14ac:dyDescent="0.25">
      <c r="A38" s="1" t="s">
        <v>6</v>
      </c>
      <c r="B38" s="5" t="s">
        <v>33</v>
      </c>
      <c r="C38" s="7">
        <v>-4.0000000000000003E-5</v>
      </c>
      <c r="D38" s="7">
        <v>3.5290000000000002E-2</v>
      </c>
      <c r="E38" s="9">
        <v>-8.0000000000000007E-5</v>
      </c>
      <c r="F38" s="9">
        <v>3.857E-2</v>
      </c>
      <c r="G38" s="7">
        <v>-1.0000000000000001E-5</v>
      </c>
      <c r="H38" s="7">
        <v>3.9100000000000003E-2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1" t="s">
        <v>32</v>
      </c>
      <c r="AC38" s="21" t="s">
        <v>1</v>
      </c>
    </row>
    <row r="39" spans="1:29" x14ac:dyDescent="0.25">
      <c r="A39" s="1" t="s">
        <v>6</v>
      </c>
      <c r="B39" s="5" t="s">
        <v>34</v>
      </c>
      <c r="C39" s="7">
        <v>-2.8000000000000003E-4</v>
      </c>
      <c r="D39" s="7">
        <v>0.30427999999999999</v>
      </c>
      <c r="E39" s="9">
        <v>9.0200000000000002E-3</v>
      </c>
      <c r="F39" s="9">
        <v>0.30119000000000001</v>
      </c>
      <c r="G39" s="7">
        <v>7.3699999999999998E-3</v>
      </c>
      <c r="H39" s="7">
        <v>0.29898000000000002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1" t="s">
        <v>32</v>
      </c>
      <c r="AC39" s="21" t="s">
        <v>1</v>
      </c>
    </row>
    <row r="40" spans="1:29" x14ac:dyDescent="0.25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1" t="s">
        <v>32</v>
      </c>
      <c r="AC40" s="21" t="s">
        <v>1</v>
      </c>
    </row>
    <row r="41" spans="1:29" x14ac:dyDescent="0.25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1" t="s">
        <v>32</v>
      </c>
      <c r="AC41" s="21" t="s">
        <v>1</v>
      </c>
    </row>
    <row r="42" spans="1:29" x14ac:dyDescent="0.25">
      <c r="A42" s="1" t="s">
        <v>6</v>
      </c>
      <c r="B42" s="5" t="s">
        <v>37</v>
      </c>
      <c r="C42" s="7">
        <v>1.7999999999999998E-4</v>
      </c>
      <c r="D42" s="7">
        <v>0.20530000000000001</v>
      </c>
      <c r="E42" s="9">
        <v>6.5500000000000003E-3</v>
      </c>
      <c r="F42" s="9">
        <v>0.20925000000000002</v>
      </c>
      <c r="G42" s="7">
        <v>6.9999999999999993E-3</v>
      </c>
      <c r="H42" s="7">
        <v>0.21202000000000001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1" t="s">
        <v>32</v>
      </c>
      <c r="AC42" s="21" t="s">
        <v>1</v>
      </c>
    </row>
    <row r="43" spans="1:29" x14ac:dyDescent="0.25">
      <c r="A43" s="1" t="s">
        <v>6</v>
      </c>
      <c r="B43" s="5" t="s">
        <v>38</v>
      </c>
      <c r="C43" s="7">
        <v>1.0000000000000001E-5</v>
      </c>
      <c r="D43" s="7">
        <v>4.8799999999999998E-3</v>
      </c>
      <c r="E43" s="9">
        <v>1.8999999999999998E-4</v>
      </c>
      <c r="F43" s="9">
        <v>4.9899999999999996E-3</v>
      </c>
      <c r="G43" s="7">
        <v>2.0000000000000001E-4</v>
      </c>
      <c r="H43" s="7">
        <v>5.4600000000000004E-3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1" t="s">
        <v>32</v>
      </c>
      <c r="AC43" s="21" t="s">
        <v>1</v>
      </c>
    </row>
    <row r="44" spans="1:29" x14ac:dyDescent="0.25">
      <c r="A44" s="1" t="s">
        <v>6</v>
      </c>
      <c r="B44" s="5" t="s">
        <v>39</v>
      </c>
      <c r="C44" s="7">
        <v>1.018E-2</v>
      </c>
      <c r="D44" s="7">
        <v>0.13996</v>
      </c>
      <c r="E44" s="9">
        <v>1.8100000000000002E-2</v>
      </c>
      <c r="F44" s="9">
        <v>0.13624</v>
      </c>
      <c r="G44" s="7">
        <v>1.993E-2</v>
      </c>
      <c r="H44" s="7">
        <v>0.13095000000000001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1" t="s">
        <v>32</v>
      </c>
      <c r="AC44" s="21" t="s">
        <v>1</v>
      </c>
    </row>
    <row r="45" spans="1:29" x14ac:dyDescent="0.25">
      <c r="A45" s="1" t="s">
        <v>6</v>
      </c>
      <c r="B45" s="5" t="s">
        <v>40</v>
      </c>
      <c r="C45" s="7">
        <v>-4.8399999999999997E-3</v>
      </c>
      <c r="D45" s="7">
        <v>0.18829000000000001</v>
      </c>
      <c r="E45" s="9">
        <v>5.5400000000000007E-3</v>
      </c>
      <c r="F45" s="9">
        <v>0.18976999999999999</v>
      </c>
      <c r="G45" s="7">
        <v>1.261E-2</v>
      </c>
      <c r="H45" s="7">
        <v>0.19606999999999999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1" t="s">
        <v>32</v>
      </c>
      <c r="AC45" s="21" t="s">
        <v>1</v>
      </c>
    </row>
    <row r="46" spans="1:29" x14ac:dyDescent="0.25">
      <c r="A46" s="1" t="s">
        <v>6</v>
      </c>
      <c r="B46" s="5" t="s">
        <v>41</v>
      </c>
      <c r="C46" s="7">
        <v>-4.6000000000000001E-4</v>
      </c>
      <c r="D46" s="7">
        <v>2.4070000000000001E-2</v>
      </c>
      <c r="E46" s="9">
        <v>-5.8999999999999992E-4</v>
      </c>
      <c r="F46" s="9">
        <v>2.53E-2</v>
      </c>
      <c r="G46" s="7">
        <v>4.6999999999999999E-4</v>
      </c>
      <c r="H46" s="7">
        <v>2.5840000000000002E-2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1" t="s">
        <v>32</v>
      </c>
      <c r="AC46" s="21" t="s">
        <v>1</v>
      </c>
    </row>
    <row r="47" spans="1:29" x14ac:dyDescent="0.25">
      <c r="A47" s="1" t="s">
        <v>6</v>
      </c>
      <c r="B47" s="5" t="s">
        <v>42</v>
      </c>
      <c r="C47" s="7">
        <v>-1.01E-3</v>
      </c>
      <c r="D47" s="7">
        <v>9.3390000000000001E-2</v>
      </c>
      <c r="E47" s="9">
        <v>-3.29E-3</v>
      </c>
      <c r="F47" s="9">
        <v>9.0389999999999998E-2</v>
      </c>
      <c r="G47" s="7">
        <v>-7.0999999999999991E-4</v>
      </c>
      <c r="H47" s="7">
        <v>8.906E-2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1" t="s">
        <v>32</v>
      </c>
      <c r="AC47" s="21" t="s">
        <v>1</v>
      </c>
    </row>
    <row r="48" spans="1:29" x14ac:dyDescent="0.25">
      <c r="A48" s="1" t="s">
        <v>6</v>
      </c>
      <c r="B48" s="5" t="s">
        <v>43</v>
      </c>
      <c r="C48" s="7">
        <v>-8.0000000000000007E-5</v>
      </c>
      <c r="D48" s="7">
        <v>4.2000000000000002E-4</v>
      </c>
      <c r="E48" s="9">
        <v>-3.6999999999999999E-4</v>
      </c>
      <c r="F48" s="9">
        <v>3.4000000000000002E-4</v>
      </c>
      <c r="G48" s="7">
        <v>-3.6999999999999999E-4</v>
      </c>
      <c r="H48" s="7">
        <v>2.3000000000000001E-4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1" t="s">
        <v>32</v>
      </c>
      <c r="AC48" s="21" t="s">
        <v>1</v>
      </c>
    </row>
    <row r="49" spans="1:29" x14ac:dyDescent="0.25">
      <c r="A49" s="1" t="s">
        <v>6</v>
      </c>
      <c r="B49" s="5" t="s">
        <v>44</v>
      </c>
      <c r="C49" s="7">
        <v>7.5999999999999993E-4</v>
      </c>
      <c r="D49" s="7">
        <v>3.14E-3</v>
      </c>
      <c r="E49" s="9">
        <v>7.8300000000000002E-3</v>
      </c>
      <c r="F49" s="9">
        <v>3.5999999999999999E-3</v>
      </c>
      <c r="G49" s="7">
        <v>3.15E-3</v>
      </c>
      <c r="H49" s="7">
        <v>2.2699999999999999E-3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1" t="s">
        <v>32</v>
      </c>
      <c r="AC49" s="21" t="s">
        <v>1</v>
      </c>
    </row>
    <row r="50" spans="1:29" x14ac:dyDescent="0.25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1" t="s">
        <v>32</v>
      </c>
      <c r="AC50" s="21" t="s">
        <v>1</v>
      </c>
    </row>
    <row r="51" spans="1:29" x14ac:dyDescent="0.25">
      <c r="A51" s="1" t="s">
        <v>6</v>
      </c>
      <c r="B51" s="5" t="s">
        <v>46</v>
      </c>
      <c r="C51" s="7">
        <v>1.0000000000000001E-5</v>
      </c>
      <c r="D51" s="7">
        <v>2.1099999999999999E-3</v>
      </c>
      <c r="E51" s="9">
        <v>0</v>
      </c>
      <c r="F51" s="9">
        <v>1.57E-3</v>
      </c>
      <c r="G51" s="7">
        <v>0</v>
      </c>
      <c r="H51" s="7">
        <v>1.34E-3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1" t="s">
        <v>32</v>
      </c>
      <c r="AC51" s="21" t="s">
        <v>1</v>
      </c>
    </row>
    <row r="52" spans="1:29" x14ac:dyDescent="0.25">
      <c r="A52" s="1" t="s">
        <v>6</v>
      </c>
      <c r="B52" s="5" t="s">
        <v>47</v>
      </c>
      <c r="C52" s="7">
        <v>0</v>
      </c>
      <c r="D52" s="7">
        <v>2.0000000000000002E-5</v>
      </c>
      <c r="E52" s="9">
        <v>0</v>
      </c>
      <c r="F52" s="9">
        <v>2.0000000000000002E-5</v>
      </c>
      <c r="G52" s="7">
        <v>0</v>
      </c>
      <c r="H52" s="7">
        <v>1.0000000000000001E-5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1" t="s">
        <v>32</v>
      </c>
      <c r="AC52" s="21" t="s">
        <v>1</v>
      </c>
    </row>
    <row r="53" spans="1:29" x14ac:dyDescent="0.25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1" t="s">
        <v>32</v>
      </c>
      <c r="AC53" s="21" t="s">
        <v>1</v>
      </c>
    </row>
    <row r="54" spans="1:29" x14ac:dyDescent="0.25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1" t="s">
        <v>32</v>
      </c>
      <c r="AC54" s="21" t="s">
        <v>1</v>
      </c>
    </row>
    <row r="55" spans="1:29" x14ac:dyDescent="0.25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1" t="s">
        <v>32</v>
      </c>
      <c r="AC55" s="21" t="s">
        <v>1</v>
      </c>
    </row>
    <row r="56" spans="1:29" x14ac:dyDescent="0.25">
      <c r="A56" s="1" t="s">
        <v>6</v>
      </c>
      <c r="B56" s="5" t="s">
        <v>51</v>
      </c>
      <c r="C56" s="7">
        <v>0</v>
      </c>
      <c r="D56" s="7">
        <v>-1.15E-3</v>
      </c>
      <c r="E56" s="9">
        <v>0</v>
      </c>
      <c r="F56" s="9">
        <v>-1.24E-3</v>
      </c>
      <c r="G56" s="7">
        <v>0</v>
      </c>
      <c r="H56" s="7">
        <v>-1.34E-3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1" t="s">
        <v>32</v>
      </c>
      <c r="AC56" s="21" t="s">
        <v>1</v>
      </c>
    </row>
    <row r="57" spans="1:29" s="16" customFormat="1" x14ac:dyDescent="0.25">
      <c r="A57" s="12" t="s">
        <v>6</v>
      </c>
      <c r="B57" s="13" t="s">
        <v>67</v>
      </c>
      <c r="C57" s="14">
        <v>4.4099999999999999E-3</v>
      </c>
      <c r="D57" s="14">
        <v>1</v>
      </c>
      <c r="E57" s="15">
        <v>4.2900000000000001E-2</v>
      </c>
      <c r="F57" s="15">
        <v>1</v>
      </c>
      <c r="G57" s="14">
        <v>4.965E-2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1" t="s">
        <v>32</v>
      </c>
      <c r="AC57" s="21" t="s">
        <v>1</v>
      </c>
    </row>
    <row r="58" spans="1:29" x14ac:dyDescent="0.25">
      <c r="A58" s="1" t="s">
        <v>6</v>
      </c>
      <c r="B58" s="6" t="s">
        <v>53</v>
      </c>
      <c r="C58" s="8">
        <v>751.44</v>
      </c>
      <c r="D58" s="8">
        <v>751.44</v>
      </c>
      <c r="E58" s="10">
        <v>7137.19</v>
      </c>
      <c r="F58" s="10">
        <v>7137.19</v>
      </c>
      <c r="G58" s="8">
        <v>8265.7999999999993</v>
      </c>
      <c r="H58" s="8">
        <v>8265.7999999999993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1" t="s">
        <v>32</v>
      </c>
      <c r="AC58" s="21" t="s">
        <v>1</v>
      </c>
    </row>
    <row r="59" spans="1:29" x14ac:dyDescent="0.25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1" t="s">
        <v>32</v>
      </c>
      <c r="AC59" s="21" t="s">
        <v>1</v>
      </c>
    </row>
    <row r="60" spans="1:29" x14ac:dyDescent="0.25">
      <c r="A60" s="1" t="s">
        <v>6</v>
      </c>
      <c r="B60" s="5" t="s">
        <v>54</v>
      </c>
      <c r="C60" s="7">
        <v>1.2350000000000002E-2</v>
      </c>
      <c r="D60" s="7">
        <v>0.73616999999999999</v>
      </c>
      <c r="E60" s="9">
        <v>3.8179999999999999E-2</v>
      </c>
      <c r="F60" s="9">
        <v>0.73659000000000008</v>
      </c>
      <c r="G60" s="7">
        <v>3.5369999999999999E-2</v>
      </c>
      <c r="H60" s="7">
        <v>0.73510000000000009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1" t="s">
        <v>32</v>
      </c>
      <c r="AC60" s="21" t="s">
        <v>1</v>
      </c>
    </row>
    <row r="61" spans="1:29" x14ac:dyDescent="0.25">
      <c r="A61" s="1" t="s">
        <v>6</v>
      </c>
      <c r="B61" s="5" t="s">
        <v>55</v>
      </c>
      <c r="C61" s="7">
        <v>-7.7800000000000005E-3</v>
      </c>
      <c r="D61" s="7">
        <v>0.26383000000000001</v>
      </c>
      <c r="E61" s="9">
        <v>4.4099999999999999E-3</v>
      </c>
      <c r="F61" s="9">
        <v>0.26341000000000003</v>
      </c>
      <c r="G61" s="7">
        <v>1.3580000000000002E-2</v>
      </c>
      <c r="H61" s="7">
        <v>0.26489999999999997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1" t="s">
        <v>32</v>
      </c>
      <c r="AC61" s="21" t="s">
        <v>1</v>
      </c>
    </row>
    <row r="62" spans="1:29" s="16" customFormat="1" x14ac:dyDescent="0.25">
      <c r="A62" s="12" t="s">
        <v>6</v>
      </c>
      <c r="B62" s="13" t="s">
        <v>67</v>
      </c>
      <c r="C62" s="14">
        <v>4.4099999999999999E-3</v>
      </c>
      <c r="D62" s="14">
        <v>1</v>
      </c>
      <c r="E62" s="15">
        <v>4.2900000000000001E-2</v>
      </c>
      <c r="F62" s="15">
        <v>1</v>
      </c>
      <c r="G62" s="14">
        <v>4.965E-2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1" t="s">
        <v>32</v>
      </c>
      <c r="AC62" s="21" t="s">
        <v>1</v>
      </c>
    </row>
    <row r="63" spans="1:29" x14ac:dyDescent="0.25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1" t="s">
        <v>32</v>
      </c>
      <c r="AC63" s="21" t="s">
        <v>1</v>
      </c>
    </row>
    <row r="64" spans="1:29" x14ac:dyDescent="0.25">
      <c r="A64" s="1" t="s">
        <v>6</v>
      </c>
      <c r="B64" s="5" t="s">
        <v>56</v>
      </c>
      <c r="C64" s="7">
        <v>4.5000000000000005E-3</v>
      </c>
      <c r="D64" s="7">
        <v>0.89946999999999999</v>
      </c>
      <c r="E64" s="9">
        <v>3.8079999999999996E-2</v>
      </c>
      <c r="F64" s="9">
        <v>0.90200000000000002</v>
      </c>
      <c r="G64" s="7">
        <v>4.6980000000000001E-2</v>
      </c>
      <c r="H64" s="7">
        <v>0.90430999999999995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1" t="s">
        <v>32</v>
      </c>
      <c r="AC64" s="21" t="s">
        <v>1</v>
      </c>
    </row>
    <row r="65" spans="1:29" x14ac:dyDescent="0.25">
      <c r="A65" s="1" t="s">
        <v>6</v>
      </c>
      <c r="B65" s="5" t="s">
        <v>57</v>
      </c>
      <c r="C65" s="7">
        <v>-6.0000000000000002E-5</v>
      </c>
      <c r="D65" s="7">
        <v>0.10053000000000001</v>
      </c>
      <c r="E65" s="9">
        <v>4.81E-3</v>
      </c>
      <c r="F65" s="9">
        <v>9.8000000000000004E-2</v>
      </c>
      <c r="G65" s="7">
        <v>2.7200000000000002E-3</v>
      </c>
      <c r="H65" s="7">
        <v>9.5690000000000011E-2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1" t="s">
        <v>32</v>
      </c>
      <c r="AC65" s="21" t="s">
        <v>1</v>
      </c>
    </row>
    <row r="66" spans="1:29" s="16" customFormat="1" x14ac:dyDescent="0.25">
      <c r="A66" s="12" t="s">
        <v>6</v>
      </c>
      <c r="B66" s="13" t="s">
        <v>67</v>
      </c>
      <c r="C66" s="14">
        <v>4.4099999999999999E-3</v>
      </c>
      <c r="D66" s="14">
        <v>1</v>
      </c>
      <c r="E66" s="15">
        <v>4.2900000000000001E-2</v>
      </c>
      <c r="F66" s="15">
        <v>1</v>
      </c>
      <c r="G66" s="14">
        <v>4.965E-2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1" t="s">
        <v>32</v>
      </c>
      <c r="AC66" s="21" t="s">
        <v>1</v>
      </c>
    </row>
    <row r="67" spans="1:29" x14ac:dyDescent="0.25">
      <c r="A67" s="11" t="s">
        <v>70</v>
      </c>
      <c r="B67" s="20" t="s">
        <v>68</v>
      </c>
      <c r="C67" s="19"/>
      <c r="D67" s="19"/>
      <c r="E67" s="19"/>
      <c r="F67" s="19"/>
      <c r="G67" s="19"/>
      <c r="H67" s="19"/>
    </row>
    <row r="68" spans="1:29" x14ac:dyDescent="0.25">
      <c r="B68" s="21" t="s">
        <v>69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DB6FB228BB03E44A41B81D591C5E3DB" ma:contentTypeVersion="12" ma:contentTypeDescription="צור מסמך חדש." ma:contentTypeScope="" ma:versionID="d35f89964d792d1e2bfa7f2b94af2e8a">
  <xsd:schema xmlns:xsd="http://www.w3.org/2001/XMLSchema" xmlns:xs="http://www.w3.org/2001/XMLSchema" xmlns:p="http://schemas.microsoft.com/office/2006/metadata/properties" xmlns:ns2="b149a9e3-9e26-4c09-9397-03621725d669" xmlns:ns3="80851741-b9f3-4a31-9246-5b0e53c9f23e" targetNamespace="http://schemas.microsoft.com/office/2006/metadata/properties" ma:root="true" ma:fieldsID="281433dcb42d3108eb35a10401a888bb" ns2:_="" ns3:_="">
    <xsd:import namespace="b149a9e3-9e26-4c09-9397-03621725d669"/>
    <xsd:import namespace="80851741-b9f3-4a31-9246-5b0e53c9f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9a9e3-9e26-4c09-9397-03621725d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98667a12-9c34-4525-ac85-f07e79257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51741-b9f3-4a31-9246-5b0e53c9f2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5142665-decd-4b29-a429-154201bbcff6}" ma:internalName="TaxCatchAll" ma:showField="CatchAllData" ma:web="80851741-b9f3-4a31-9246-5b0e53c9f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51741-b9f3-4a31-9246-5b0e53c9f23e" xsi:nil="true"/>
    <lcf76f155ced4ddcb4097134ff3c332f xmlns="b149a9e3-9e26-4c09-9397-03621725d6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1C8A2F-B34F-4E6F-85D8-0273B62667CD}"/>
</file>

<file path=customXml/itemProps2.xml><?xml version="1.0" encoding="utf-8"?>
<ds:datastoreItem xmlns:ds="http://schemas.openxmlformats.org/officeDocument/2006/customXml" ds:itemID="{F45B9D78-02C1-4770-91F3-10E3A4240EE2}"/>
</file>

<file path=customXml/itemProps3.xml><?xml version="1.0" encoding="utf-8"?>
<ds:datastoreItem xmlns:ds="http://schemas.openxmlformats.org/officeDocument/2006/customXml" ds:itemID="{FAA13408-5A05-497E-8075-142B8C5439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אריאל בר און</cp:lastModifiedBy>
  <dcterms:created xsi:type="dcterms:W3CDTF">2026-10-19T08:20:44Z</dcterms:created>
  <dcterms:modified xsi:type="dcterms:W3CDTF">2026-10-19T09:22:16Z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0x0101004DB6FB228BB03E44A41B81D591C5E3DB</vt:lpwstr>
  </property>
  <property fmtid="{D5CDD505-2E9C-101B-9397-08002B2CF9AE}" pid="3" name="MediaServiceImageTags">
    <vt:lpwstr/>
  </property>
</Properties>
</file>